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4" sheetId="1" r:id="rId1"/>
  </sheets>
  <definedNames>
    <definedName name="_xlnm._FilterDatabase" localSheetId="0" hidden="1">'4'!#REF!</definedName>
    <definedName name="_xlnm.Print_Area" localSheetId="0">'4'!$A$1:$BZ$108</definedName>
  </definedNames>
  <calcPr calcId="124519"/>
</workbook>
</file>

<file path=xl/calcChain.xml><?xml version="1.0" encoding="utf-8"?>
<calcChain xmlns="http://schemas.openxmlformats.org/spreadsheetml/2006/main">
  <c r="BD21" i="1"/>
  <c r="AP83"/>
  <c r="AW83"/>
  <c r="BD83"/>
  <c r="D89"/>
  <c r="D83" s="1"/>
  <c r="D21" s="1"/>
  <c r="E89"/>
  <c r="E83" s="1"/>
  <c r="U89"/>
  <c r="U83" s="1"/>
  <c r="AA89"/>
  <c r="AA83" s="1"/>
  <c r="AI89"/>
  <c r="AI83" s="1"/>
  <c r="AW89"/>
  <c r="BK89"/>
  <c r="BK83" s="1"/>
  <c r="BK21" s="1"/>
  <c r="BR89"/>
  <c r="BR83" s="1"/>
  <c r="BR21" s="1"/>
  <c r="D101"/>
  <c r="E101"/>
  <c r="BK101"/>
  <c r="BN101"/>
  <c r="BR101"/>
  <c r="BU101"/>
</calcChain>
</file>

<file path=xl/sharedStrings.xml><?xml version="1.0" encoding="utf-8"?>
<sst xmlns="http://schemas.openxmlformats.org/spreadsheetml/2006/main" count="1625" uniqueCount="186">
  <si>
    <t>Включение в инвестиционноую програму  с целью обеспечения безаварийоного элетроснабжения потребителей предусмотрена реконструкция ветхой ВЛЭП -10кВ, (дополнительно выполнить замену провода L- 0,337км)</t>
  </si>
  <si>
    <t>нд</t>
  </si>
  <si>
    <t>H_RVLEP10K20</t>
  </si>
  <si>
    <r>
      <t xml:space="preserve">Модернизация линии электропередач  </t>
    </r>
    <r>
      <rPr>
        <b/>
        <sz val="12"/>
        <color theme="1"/>
        <rFont val="Times New Roman"/>
        <family val="1"/>
        <charset val="204"/>
      </rPr>
      <t>ВЛЭП -10кВ</t>
    </r>
    <r>
      <rPr>
        <sz val="12"/>
        <color theme="1"/>
        <rFont val="Times New Roman"/>
        <family val="1"/>
        <charset val="204"/>
      </rPr>
      <t>,   ул. Карбышева, ф-26 на участке от  оп.№ 1 до  оп. № 12, ф-16  на участке от оп. №1 до оп.№ 20,    L-2,406км (замена  неизолированного провода А-70 на СИП-3 1х50)</t>
    </r>
  </si>
  <si>
    <t>1.2.2.2</t>
  </si>
  <si>
    <t>H_RVLEP10K19</t>
  </si>
  <si>
    <r>
      <t xml:space="preserve">Модернизация линии электропередач </t>
    </r>
    <r>
      <rPr>
        <b/>
        <sz val="12"/>
        <color theme="1"/>
        <rFont val="Times New Roman"/>
        <family val="1"/>
        <charset val="204"/>
      </rPr>
      <t>ВЛЭП -10кВ</t>
    </r>
    <r>
      <rPr>
        <sz val="12"/>
        <color theme="1"/>
        <rFont val="Times New Roman"/>
        <family val="1"/>
        <charset val="204"/>
      </rPr>
      <t>, ул. Солнечная ф-10 на участке  от  оп.№24 до  оп. № 30, ф-26  на участке от оп. №3 до ТП-12, ул. Заводская, 1/1, ф-16  от оп. №3 до оп.№11,   L-0,893км (замена  неизолированного провода А-70 на СИП-3 1х50)</t>
    </r>
  </si>
  <si>
    <t>H_RVLEP10K18</t>
  </si>
  <si>
    <r>
      <t xml:space="preserve">Модернизация линии электропередач </t>
    </r>
    <r>
      <rPr>
        <b/>
        <sz val="12"/>
        <color theme="1"/>
        <rFont val="Times New Roman"/>
        <family val="1"/>
        <charset val="204"/>
      </rPr>
      <t xml:space="preserve">ВЛЭП -10кВ, </t>
    </r>
    <r>
      <rPr>
        <sz val="12"/>
        <color theme="1"/>
        <rFont val="Times New Roman"/>
        <family val="1"/>
        <charset val="204"/>
      </rPr>
      <t>ул. Солнечная на участке от  оп.№1 до оп. № 24, ф-10,  L-1,305км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(замена  неизолированного провода А-70 на СИП-3 1х50)</t>
    </r>
  </si>
  <si>
    <t>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</si>
  <si>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</si>
  <si>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</si>
  <si>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модернизация, техническое перевооружение линий электропередачи, всего, в том числе:</t>
  </si>
  <si>
    <t>1.2.2</t>
  </si>
  <si>
    <t>Увеличение объема финансирвания связано c увеличением стоимости оборудования и увеличения НДС</t>
  </si>
  <si>
    <t>H_RTP26OK12/1</t>
  </si>
  <si>
    <r>
      <t xml:space="preserve">Техническое перевооружение трансформаторной подстанции </t>
    </r>
    <r>
      <rPr>
        <b/>
        <sz val="12"/>
        <color theme="1"/>
        <rFont val="Times New Roman"/>
        <family val="1"/>
        <charset val="204"/>
      </rPr>
      <t>ТП-26</t>
    </r>
    <r>
      <rPr>
        <sz val="12"/>
        <color theme="1"/>
        <rFont val="Times New Roman"/>
        <family val="1"/>
        <charset val="204"/>
      </rPr>
      <t xml:space="preserve">, ул. О.Кошевого, 12/1 (замена  7-ми распределительных шкафов в РУ-0,4кВ:  ЩО-59 на ЩО-70)  </t>
    </r>
  </si>
  <si>
    <t>1.2.1.2</t>
  </si>
  <si>
    <t>H_RTP2SO3B</t>
  </si>
  <si>
    <r>
      <t xml:space="preserve">Техническое перевооружение трансформаторной подстанции </t>
    </r>
    <r>
      <rPr>
        <b/>
        <sz val="12"/>
        <color theme="1"/>
        <rFont val="Times New Roman"/>
        <family val="1"/>
        <charset val="204"/>
      </rPr>
      <t>ТП-2</t>
    </r>
    <r>
      <rPr>
        <sz val="12"/>
        <color theme="1"/>
        <rFont val="Times New Roman"/>
        <family val="1"/>
        <charset val="204"/>
      </rPr>
      <t xml:space="preserve">, ул. Солнечная, 3б, (замена  7-ми распределительных шкафов в РУ-0,4кВ:  ЩО-59 на ЩО-70)  </t>
    </r>
  </si>
  <si>
    <t>H_RTP8GV21/1</t>
  </si>
  <si>
    <r>
      <t xml:space="preserve">Техническое перевооружение трансформаторной подстанции </t>
    </r>
    <r>
      <rPr>
        <b/>
        <sz val="12"/>
        <color theme="1"/>
        <rFont val="Times New Roman"/>
        <family val="1"/>
        <charset val="204"/>
      </rPr>
      <t>ТП-8</t>
    </r>
    <r>
      <rPr>
        <sz val="12"/>
        <color theme="1"/>
        <rFont val="Times New Roman"/>
        <family val="1"/>
        <charset val="204"/>
      </rPr>
      <t xml:space="preserve">, ул. Гвардейская, 21/1 (замена 9-ти распределительных шкафов в РУ-0,4кВ:  ЩО-59 на ЩО-70)  </t>
    </r>
  </si>
  <si>
    <t>H_RTP2KA12/1</t>
  </si>
  <si>
    <r>
      <t xml:space="preserve">Техническое перевооружение трансформаторной подстанции </t>
    </r>
    <r>
      <rPr>
        <b/>
        <sz val="12"/>
        <color theme="1"/>
        <rFont val="Times New Roman"/>
        <family val="1"/>
        <charset val="204"/>
      </rPr>
      <t>ТП-2</t>
    </r>
    <r>
      <rPr>
        <sz val="12"/>
        <color theme="1"/>
        <rFont val="Times New Roman"/>
        <family val="1"/>
        <charset val="204"/>
      </rPr>
      <t xml:space="preserve">, ул. Карбышева,12/1 (замена 9-ти распределительных шкафов в РУ-0,4кВ:  ЩО-59 на ЩО-70)  </t>
    </r>
  </si>
  <si>
    <t>H_RTP306N3</t>
  </si>
  <si>
    <r>
      <t xml:space="preserve">Техническое перевооружение трансформаторной подстанции  </t>
    </r>
    <r>
      <rPr>
        <b/>
        <sz val="12"/>
        <color theme="1"/>
        <rFont val="Times New Roman"/>
        <family val="1"/>
        <charset val="204"/>
      </rPr>
      <t xml:space="preserve">ТП-306, </t>
    </r>
    <r>
      <rPr>
        <sz val="12"/>
        <color theme="1"/>
        <rFont val="Times New Roman"/>
        <family val="1"/>
        <charset val="204"/>
      </rPr>
      <t>уч. №3, 1-75/1</t>
    </r>
    <r>
      <rPr>
        <b/>
        <sz val="12"/>
        <color theme="1"/>
        <rFont val="Times New Roman"/>
        <family val="1"/>
        <charset val="204"/>
      </rPr>
      <t xml:space="preserve"> (</t>
    </r>
    <r>
      <rPr>
        <sz val="12"/>
        <color theme="1"/>
        <rFont val="Times New Roman"/>
        <family val="1"/>
        <charset val="204"/>
      </rPr>
      <t xml:space="preserve">замена 7-ми распределительных шкафов в РУ-0,4кВ:  ЩО-59 на ЩО-70) </t>
    </r>
  </si>
  <si>
    <t>H_RTP1KA1/1</t>
  </si>
  <si>
    <r>
      <t xml:space="preserve">Техническое перевооружение трансформаторной подстанции </t>
    </r>
    <r>
      <rPr>
        <b/>
        <sz val="12"/>
        <color theme="1"/>
        <rFont val="Times New Roman"/>
        <family val="1"/>
        <charset val="204"/>
      </rPr>
      <t xml:space="preserve">ТП-1, </t>
    </r>
    <r>
      <rPr>
        <sz val="12"/>
        <color theme="1"/>
        <rFont val="Times New Roman"/>
        <family val="1"/>
        <charset val="204"/>
      </rPr>
      <t xml:space="preserve">ул. Карбышева, 1/1 (замена 9-ти распределительных шкафов в РУ-0,4кВ:  ЩО-59 на ЩО-70) </t>
    </r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</si>
  <si>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</si>
  <si>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…</t>
  </si>
  <si>
    <t>Наименование инвестиционного проекта</t>
  </si>
  <si>
    <t>1.2.1.1</t>
  </si>
  <si>
    <t>Реконструкция трансформаторных и иных подстанций,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</si>
  <si>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</si>
  <si>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</t>
  </si>
  <si>
    <t>Реконструкция, модернизация, техническое перевооружение всего, в том числе:</t>
  </si>
  <si>
    <t>1.2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</si>
  <si>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</si>
  <si>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</si>
  <si>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</si>
  <si>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</si>
  <si>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</si>
  <si>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</si>
  <si>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</si>
  <si>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</si>
  <si>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</si>
  <si>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</si>
  <si>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Наименование объекта по производству электрической энергии, всего, в том числе:</t>
  </si>
  <si>
    <t>1.1.3.1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</si>
  <si>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</si>
  <si>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Технологическое присоединение объектов по производству электрической энергии всего, в том числе:</t>
  </si>
  <si>
    <t>1.1.3</t>
  </si>
  <si>
    <t>1.1.2.2</t>
  </si>
  <si>
    <t>Технологическое присоединение к электрическим сетям иных сетевых организаций,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</si>
  <si>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</si>
  <si>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</si>
  <si>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объектов электросетевого хозяйства, всего, в том числе:</t>
  </si>
  <si>
    <t>1.1.2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</si>
  <si>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</si>
  <si>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</si>
  <si>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</si>
  <si>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</si>
  <si>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</si>
  <si>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1.1.1.1</t>
  </si>
  <si>
    <t>Технологическое присоединение энергопринимающих устройств потребителей, всего, в том числе:</t>
  </si>
  <si>
    <t>1.1.1</t>
  </si>
  <si>
    <t>Технологическое присоединение, всего, в том числе:</t>
  </si>
  <si>
    <t>1.1</t>
  </si>
  <si>
    <t>Наименование субъекта Российской Федерации</t>
  </si>
  <si>
    <t>1</t>
  </si>
  <si>
    <t>Прочие инвестиционные проекты, всего</t>
  </si>
  <si>
    <t>0.6</t>
  </si>
  <si>
    <t>Покупка земельных участков для целей реализации инвестиционных проектов, всего</t>
  </si>
  <si>
    <t>0.5</t>
  </si>
  <si>
    <t>Прочее новое строительство объектов электросетевого хозяйства, всего</t>
  </si>
  <si>
    <t>0.4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</si>
  <si>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</si>
  <si>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0.3</t>
  </si>
  <si>
    <t>Реконструкция, модернизация, техническое перевооружение, всего</t>
  </si>
  <si>
    <t>0.2</t>
  </si>
  <si>
    <t>Технологическое присоединение, всего</t>
  </si>
  <si>
    <t>0.1</t>
  </si>
  <si>
    <t>ВСЕГО по инвестиционной программе, в том числе:</t>
  </si>
  <si>
    <t>0</t>
  </si>
  <si>
    <t>9</t>
  </si>
  <si>
    <t>8.2.7</t>
  </si>
  <si>
    <t>8.2.6</t>
  </si>
  <si>
    <t>8.2.5</t>
  </si>
  <si>
    <t>8.2.4</t>
  </si>
  <si>
    <t>8.2.3</t>
  </si>
  <si>
    <t>8.2.2</t>
  </si>
  <si>
    <t>8.2.1</t>
  </si>
  <si>
    <t>8.1.7</t>
  </si>
  <si>
    <t>8.1.6</t>
  </si>
  <si>
    <t>8.1.5</t>
  </si>
  <si>
    <t>8.1.4</t>
  </si>
  <si>
    <t>8.1.3</t>
  </si>
  <si>
    <t>8.1.2</t>
  </si>
  <si>
    <t>8.1.1</t>
  </si>
  <si>
    <t>7.6.7</t>
  </si>
  <si>
    <t>7.6.6</t>
  </si>
  <si>
    <t>7.6.5</t>
  </si>
  <si>
    <t>7.6.4</t>
  </si>
  <si>
    <t>7.6.3</t>
  </si>
  <si>
    <t>7.6.2</t>
  </si>
  <si>
    <t>7.6.1</t>
  </si>
  <si>
    <t>7.5.7</t>
  </si>
  <si>
    <t>7.5.6</t>
  </si>
  <si>
    <t>7.5.5</t>
  </si>
  <si>
    <t>7.5.4</t>
  </si>
  <si>
    <t>7.5.3</t>
  </si>
  <si>
    <t>7.5.2</t>
  </si>
  <si>
    <t>7.5.1</t>
  </si>
  <si>
    <t>7.4.7</t>
  </si>
  <si>
    <t>7.4.6</t>
  </si>
  <si>
    <t>7.4.5</t>
  </si>
  <si>
    <t>7.4.4</t>
  </si>
  <si>
    <t>7.4.3</t>
  </si>
  <si>
    <t>7.4.2</t>
  </si>
  <si>
    <t>7.4.1</t>
  </si>
  <si>
    <t>7.3.7</t>
  </si>
  <si>
    <t>7.3.6</t>
  </si>
  <si>
    <t>7.3.5</t>
  </si>
  <si>
    <t>7.3.4</t>
  </si>
  <si>
    <t>7.3.3</t>
  </si>
  <si>
    <t>7.3.2</t>
  </si>
  <si>
    <t>7.3.1</t>
  </si>
  <si>
    <t>7.2.7</t>
  </si>
  <si>
    <t>7.2.6</t>
  </si>
  <si>
    <t>7.2.5</t>
  </si>
  <si>
    <t>7.2.4</t>
  </si>
  <si>
    <t>7.2.3</t>
  </si>
  <si>
    <t>7.2.2</t>
  </si>
  <si>
    <t>7.2.1</t>
  </si>
  <si>
    <t>7.1.7</t>
  </si>
  <si>
    <t>7.1.6</t>
  </si>
  <si>
    <t>7.1.5</t>
  </si>
  <si>
    <t>7.1.4</t>
  </si>
  <si>
    <t>7.1.3</t>
  </si>
  <si>
    <t>7.1.2</t>
  </si>
  <si>
    <t>7.1.1</t>
  </si>
  <si>
    <t>6.2.7</t>
  </si>
  <si>
    <t>6.2.6</t>
  </si>
  <si>
    <t>6.2.5</t>
  </si>
  <si>
    <t>6.2.4</t>
  </si>
  <si>
    <t>6.2.3</t>
  </si>
  <si>
    <t>6.2.2</t>
  </si>
  <si>
    <t>6.2.1</t>
  </si>
  <si>
    <t>6.1.7</t>
  </si>
  <si>
    <t>6.1.6</t>
  </si>
  <si>
    <t>6.1.5</t>
  </si>
  <si>
    <t>6.1.4</t>
  </si>
  <si>
    <t>6.1.3</t>
  </si>
  <si>
    <t>6.1.2</t>
  </si>
  <si>
    <t>6.1.1</t>
  </si>
  <si>
    <t>Другое</t>
  </si>
  <si>
    <t>МВт</t>
  </si>
  <si>
    <t>км ЛЭП</t>
  </si>
  <si>
    <t>Мвар</t>
  </si>
  <si>
    <t>МВ×А</t>
  </si>
  <si>
    <t>млн рублей (без НДС)</t>
  </si>
  <si>
    <t>основные средства</t>
  </si>
  <si>
    <t>нематериальные активы</t>
  </si>
  <si>
    <t>Предложение по корректировке утвержденного плана</t>
  </si>
  <si>
    <t xml:space="preserve">Утвержденный план </t>
  </si>
  <si>
    <t xml:space="preserve">План </t>
  </si>
  <si>
    <t>Итого за период реализации инвестиционной программы</t>
  </si>
  <si>
    <t xml:space="preserve">2020 год </t>
  </si>
  <si>
    <t xml:space="preserve">2019 год </t>
  </si>
  <si>
    <t xml:space="preserve">2018 год </t>
  </si>
  <si>
    <t>Краткое обоснование  корректировки утвержденного плана</t>
  </si>
  <si>
    <t>Принятие основных средств и нематериальных активов к бухгалтерскому учету</t>
  </si>
  <si>
    <t xml:space="preserve">Принятие основных средств и нематериальных активов к бухгалтерскому учету в 2017 год </t>
  </si>
  <si>
    <t>Первоначальная стоимость принимаемых к учету основных средств и нематериальных активов, млн рублей (без НДС)</t>
  </si>
  <si>
    <t>Идентифика-тор инвестицион-ного проекта</t>
  </si>
  <si>
    <t xml:space="preserve">  Наименование инвестиционного проекта (группы инвестиционных проектов)</t>
  </si>
  <si>
    <t>Номер группы инвести-ционных проектов</t>
  </si>
  <si>
    <t xml:space="preserve">                                                                           реквизиты решения органа исполнительной власти, утвердившего инвестиционную программу</t>
  </si>
  <si>
    <r>
      <rPr>
        <sz val="14"/>
        <rFont val="Times New Roman"/>
        <family val="1"/>
        <charset val="204"/>
      </rPr>
      <t xml:space="preserve">                               </t>
    </r>
    <r>
      <rPr>
        <u/>
        <sz val="14"/>
        <rFont val="Times New Roman"/>
        <family val="1"/>
        <charset val="204"/>
      </rPr>
      <t xml:space="preserve">  Решение об утверждении инвестиционной программы:  Приказ Министерства промышленности, энергетики и жилищно-коммунального хозяйства Красноярского края от 31.07.2019г. № 08-115</t>
    </r>
  </si>
  <si>
    <t>Год раскрытия информации: 2020год</t>
  </si>
  <si>
    <t xml:space="preserve">                                                         полное наименование субъекта электроэнергетики</t>
  </si>
  <si>
    <r>
      <t xml:space="preserve">Инвестиционная программа </t>
    </r>
    <r>
      <rPr>
        <b/>
        <u/>
        <sz val="14"/>
        <color theme="1"/>
        <rFont val="Times New Roman"/>
        <family val="1"/>
        <charset val="204"/>
      </rPr>
      <t>Муниципальное унитарное предприятие  жилищно-коммунального хозяйства    ЗАТО Солнечный Красноярского края</t>
    </r>
  </si>
  <si>
    <t>Форма 4. План ввода основных средств</t>
  </si>
  <si>
    <t>" 05"  05. 2016г.  № 380</t>
  </si>
  <si>
    <t>к приказу Минэнерго России</t>
  </si>
  <si>
    <t>Приложение  № 4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</si>
</sst>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_-* #,##0.00_р_._-;\-* #,##0.00_р_._-;_-* &quot;-&quot;??_р_._-;_-@_-"/>
    <numFmt numFmtId="166" formatCode="#,##0_ ;\-#,##0\ "/>
    <numFmt numFmtId="167" formatCode="_-* #,##0.00\ _р_._-;\-* #,##0.00\ _р_._-;_-* &quot;-&quot;??\ _р_._-;_-@_-"/>
  </numFmts>
  <fonts count="36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31">
    <xf numFmtId="0" fontId="0" fillId="0" borderId="0"/>
    <xf numFmtId="0" fontId="3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8" fillId="9" borderId="14" applyNumberFormat="0" applyAlignment="0" applyProtection="0"/>
    <xf numFmtId="0" fontId="19" fillId="22" borderId="15" applyNumberFormat="0" applyAlignment="0" applyProtection="0"/>
    <xf numFmtId="0" fontId="20" fillId="22" borderId="14" applyNumberForma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9" applyNumberFormat="0" applyFill="0" applyAlignment="0" applyProtection="0"/>
    <xf numFmtId="0" fontId="25" fillId="23" borderId="20" applyNumberFormat="0" applyAlignment="0" applyProtection="0"/>
    <xf numFmtId="0" fontId="2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8" fillId="0" borderId="0"/>
    <xf numFmtId="0" fontId="29" fillId="0" borderId="0"/>
    <xf numFmtId="0" fontId="29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15" fillId="25" borderId="21" applyNumberFormat="0" applyFont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22" applyNumberFormat="0" applyFill="0" applyAlignment="0" applyProtection="0"/>
    <xf numFmtId="0" fontId="33" fillId="0" borderId="0"/>
    <xf numFmtId="0" fontId="34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5" fillId="6" borderId="0" applyNumberFormat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Fill="1"/>
    <xf numFmtId="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wrapText="1"/>
    </xf>
    <xf numFmtId="49" fontId="8" fillId="0" borderId="1" xfId="2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vertical="center"/>
    </xf>
    <xf numFmtId="0" fontId="8" fillId="0" borderId="10" xfId="2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/>
    </xf>
    <xf numFmtId="0" fontId="6" fillId="0" borderId="0" xfId="3" applyFont="1" applyFill="1" applyBorder="1" applyAlignment="1"/>
    <xf numFmtId="0" fontId="6" fillId="0" borderId="0" xfId="3" applyFont="1" applyFill="1" applyBorder="1" applyAlignment="1">
      <alignment horizontal="center"/>
    </xf>
    <xf numFmtId="0" fontId="6" fillId="0" borderId="8" xfId="3" applyFont="1" applyFill="1" applyBorder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Alignment="1">
      <alignment vertical="center"/>
    </xf>
    <xf numFmtId="0" fontId="11" fillId="0" borderId="0" xfId="0" applyFont="1" applyFill="1" applyAlignment="1"/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9" fillId="0" borderId="0" xfId="4" applyFont="1" applyFill="1" applyBorder="1" applyAlignment="1"/>
    <xf numFmtId="0" fontId="6" fillId="0" borderId="0" xfId="0" applyFont="1" applyFill="1" applyAlignment="1"/>
    <xf numFmtId="0" fontId="2" fillId="0" borderId="0" xfId="0" applyFont="1" applyFill="1" applyAlignment="1">
      <alignment horizontal="center"/>
    </xf>
    <xf numFmtId="0" fontId="4" fillId="0" borderId="0" xfId="1" applyFont="1" applyAlignment="1">
      <alignment vertical="top"/>
    </xf>
    <xf numFmtId="0" fontId="4" fillId="0" borderId="0" xfId="1" applyFont="1" applyAlignment="1">
      <alignment horizontal="center" vertical="top"/>
    </xf>
    <xf numFmtId="0" fontId="4" fillId="0" borderId="0" xfId="1" applyFont="1" applyAlignment="1">
      <alignment horizontal="center" vertical="top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9" fillId="0" borderId="0" xfId="4" applyFont="1" applyFill="1" applyBorder="1" applyAlignment="1">
      <alignment horizontal="center"/>
    </xf>
    <xf numFmtId="0" fontId="10" fillId="0" borderId="0" xfId="5" applyFont="1" applyAlignment="1">
      <alignment horizontal="right"/>
    </xf>
    <xf numFmtId="0" fontId="4" fillId="0" borderId="0" xfId="1" applyFont="1" applyAlignment="1"/>
    <xf numFmtId="0" fontId="10" fillId="0" borderId="0" xfId="5" applyFont="1" applyAlignment="1">
      <alignment horizontal="right" vertical="center"/>
    </xf>
  </cellXfs>
  <cellStyles count="231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Normal 2" xfId="24"/>
    <cellStyle name="Акцент1 2" xfId="25"/>
    <cellStyle name="Акцент2 2" xfId="26"/>
    <cellStyle name="Акцент3 2" xfId="27"/>
    <cellStyle name="Акцент4 2" xfId="28"/>
    <cellStyle name="Акцент5 2" xfId="29"/>
    <cellStyle name="Акцент6 2" xfId="30"/>
    <cellStyle name="Ввод  2" xfId="31"/>
    <cellStyle name="Вывод 2" xfId="32"/>
    <cellStyle name="Вычисление 2" xfId="33"/>
    <cellStyle name="Заголовок 1 2" xfId="34"/>
    <cellStyle name="Заголовок 2 2" xfId="35"/>
    <cellStyle name="Заголовок 3 2" xfId="36"/>
    <cellStyle name="Заголовок 4 2" xfId="37"/>
    <cellStyle name="Итог 2" xfId="38"/>
    <cellStyle name="Контрольная ячейка 2" xfId="39"/>
    <cellStyle name="Название 2" xfId="40"/>
    <cellStyle name="Нейтральный 2" xfId="41"/>
    <cellStyle name="Обычный" xfId="0" builtinId="0"/>
    <cellStyle name="Обычный 12 2" xfId="42"/>
    <cellStyle name="Обычный 2" xfId="43"/>
    <cellStyle name="Обычный 2 26 2" xfId="44"/>
    <cellStyle name="Обычный 3" xfId="5"/>
    <cellStyle name="Обычный 3 2" xfId="45"/>
    <cellStyle name="Обычный 3 2 2 2" xfId="46"/>
    <cellStyle name="Обычный 3 21" xfId="47"/>
    <cellStyle name="Обычный 4" xfId="4"/>
    <cellStyle name="Обычный 4 2" xfId="48"/>
    <cellStyle name="Обычный 5" xfId="2"/>
    <cellStyle name="Обычный 6" xfId="49"/>
    <cellStyle name="Обычный 6 2" xfId="50"/>
    <cellStyle name="Обычный 6 2 2" xfId="51"/>
    <cellStyle name="Обычный 6 2 2 2" xfId="52"/>
    <cellStyle name="Обычный 6 2 2 2 2" xfId="53"/>
    <cellStyle name="Обычный 6 2 2 2 2 2" xfId="54"/>
    <cellStyle name="Обычный 6 2 2 2 2 2 2" xfId="55"/>
    <cellStyle name="Обычный 6 2 2 2 2 2 3" xfId="56"/>
    <cellStyle name="Обычный 6 2 2 2 2 3" xfId="57"/>
    <cellStyle name="Обычный 6 2 2 2 2 4" xfId="58"/>
    <cellStyle name="Обычный 6 2 2 2 3" xfId="59"/>
    <cellStyle name="Обычный 6 2 2 2 3 2" xfId="60"/>
    <cellStyle name="Обычный 6 2 2 2 3 3" xfId="61"/>
    <cellStyle name="Обычный 6 2 2 2 4" xfId="62"/>
    <cellStyle name="Обычный 6 2 2 2 5" xfId="63"/>
    <cellStyle name="Обычный 6 2 2 3" xfId="64"/>
    <cellStyle name="Обычный 6 2 2 3 2" xfId="65"/>
    <cellStyle name="Обычный 6 2 2 3 2 2" xfId="66"/>
    <cellStyle name="Обычный 6 2 2 3 2 3" xfId="67"/>
    <cellStyle name="Обычный 6 2 2 3 3" xfId="68"/>
    <cellStyle name="Обычный 6 2 2 3 4" xfId="69"/>
    <cellStyle name="Обычный 6 2 2 4" xfId="70"/>
    <cellStyle name="Обычный 6 2 2 4 2" xfId="71"/>
    <cellStyle name="Обычный 6 2 2 4 2 2" xfId="72"/>
    <cellStyle name="Обычный 6 2 2 4 2 3" xfId="73"/>
    <cellStyle name="Обычный 6 2 2 4 3" xfId="74"/>
    <cellStyle name="Обычный 6 2 2 4 4" xfId="75"/>
    <cellStyle name="Обычный 6 2 2 5" xfId="76"/>
    <cellStyle name="Обычный 6 2 2 5 2" xfId="77"/>
    <cellStyle name="Обычный 6 2 2 5 3" xfId="78"/>
    <cellStyle name="Обычный 6 2 2 6" xfId="79"/>
    <cellStyle name="Обычный 6 2 2 7" xfId="80"/>
    <cellStyle name="Обычный 6 2 2 8" xfId="81"/>
    <cellStyle name="Обычный 6 2 3" xfId="82"/>
    <cellStyle name="Обычный 6 2 3 2" xfId="83"/>
    <cellStyle name="Обычный 6 2 3 2 2" xfId="84"/>
    <cellStyle name="Обычный 6 2 3 2 2 2" xfId="85"/>
    <cellStyle name="Обычный 6 2 3 2 2 2 2" xfId="86"/>
    <cellStyle name="Обычный 6 2 3 2 2 2 3" xfId="87"/>
    <cellStyle name="Обычный 6 2 3 2 2 3" xfId="88"/>
    <cellStyle name="Обычный 6 2 3 2 2 4" xfId="89"/>
    <cellStyle name="Обычный 6 2 3 2 3" xfId="90"/>
    <cellStyle name="Обычный 6 2 3 2 3 2" xfId="91"/>
    <cellStyle name="Обычный 6 2 3 2 3 3" xfId="92"/>
    <cellStyle name="Обычный 6 2 3 2 4" xfId="93"/>
    <cellStyle name="Обычный 6 2 3 2 5" xfId="94"/>
    <cellStyle name="Обычный 6 2 3 3" xfId="95"/>
    <cellStyle name="Обычный 6 2 3 3 2" xfId="96"/>
    <cellStyle name="Обычный 6 2 3 3 2 2" xfId="97"/>
    <cellStyle name="Обычный 6 2 3 3 2 3" xfId="98"/>
    <cellStyle name="Обычный 6 2 3 3 3" xfId="99"/>
    <cellStyle name="Обычный 6 2 3 3 4" xfId="100"/>
    <cellStyle name="Обычный 6 2 3 4" xfId="101"/>
    <cellStyle name="Обычный 6 2 3 4 2" xfId="102"/>
    <cellStyle name="Обычный 6 2 3 4 2 2" xfId="103"/>
    <cellStyle name="Обычный 6 2 3 4 2 3" xfId="104"/>
    <cellStyle name="Обычный 6 2 3 4 3" xfId="105"/>
    <cellStyle name="Обычный 6 2 3 4 4" xfId="106"/>
    <cellStyle name="Обычный 6 2 3 5" xfId="107"/>
    <cellStyle name="Обычный 6 2 3 5 2" xfId="108"/>
    <cellStyle name="Обычный 6 2 3 5 3" xfId="109"/>
    <cellStyle name="Обычный 6 2 3 6" xfId="110"/>
    <cellStyle name="Обычный 6 2 3 7" xfId="111"/>
    <cellStyle name="Обычный 6 2 3 8" xfId="112"/>
    <cellStyle name="Обычный 6 2 4" xfId="113"/>
    <cellStyle name="Обычный 6 2 4 2" xfId="114"/>
    <cellStyle name="Обычный 6 2 4 2 2" xfId="115"/>
    <cellStyle name="Обычный 6 2 4 2 3" xfId="116"/>
    <cellStyle name="Обычный 6 2 4 3" xfId="117"/>
    <cellStyle name="Обычный 6 2 4 4" xfId="118"/>
    <cellStyle name="Обычный 6 2 5" xfId="119"/>
    <cellStyle name="Обычный 6 2 5 2" xfId="120"/>
    <cellStyle name="Обычный 6 2 5 2 2" xfId="121"/>
    <cellStyle name="Обычный 6 2 5 2 3" xfId="122"/>
    <cellStyle name="Обычный 6 2 5 3" xfId="123"/>
    <cellStyle name="Обычный 6 2 5 4" xfId="124"/>
    <cellStyle name="Обычный 6 2 6" xfId="125"/>
    <cellStyle name="Обычный 6 2 6 2" xfId="126"/>
    <cellStyle name="Обычный 6 2 6 3" xfId="127"/>
    <cellStyle name="Обычный 6 2 7" xfId="128"/>
    <cellStyle name="Обычный 6 2 8" xfId="129"/>
    <cellStyle name="Обычный 6 2 9" xfId="130"/>
    <cellStyle name="Обычный 6 3" xfId="131"/>
    <cellStyle name="Обычный 6 3 2" xfId="132"/>
    <cellStyle name="Обычный 6 3 2 2" xfId="133"/>
    <cellStyle name="Обычный 6 3 2 3" xfId="134"/>
    <cellStyle name="Обычный 6 3 3" xfId="135"/>
    <cellStyle name="Обычный 6 3 4" xfId="136"/>
    <cellStyle name="Обычный 6 4" xfId="137"/>
    <cellStyle name="Обычный 6 4 2" xfId="138"/>
    <cellStyle name="Обычный 6 4 2 2" xfId="139"/>
    <cellStyle name="Обычный 6 4 2 3" xfId="140"/>
    <cellStyle name="Обычный 6 4 3" xfId="141"/>
    <cellStyle name="Обычный 6 4 4" xfId="142"/>
    <cellStyle name="Обычный 6 5" xfId="143"/>
    <cellStyle name="Обычный 6 5 2" xfId="144"/>
    <cellStyle name="Обычный 6 5 3" xfId="145"/>
    <cellStyle name="Обычный 6 6" xfId="146"/>
    <cellStyle name="Обычный 6 7" xfId="147"/>
    <cellStyle name="Обычный 6 8" xfId="148"/>
    <cellStyle name="Обычный 7" xfId="1"/>
    <cellStyle name="Обычный 7 2" xfId="149"/>
    <cellStyle name="Обычный 7 2 2" xfId="150"/>
    <cellStyle name="Обычный 7 2 2 2" xfId="151"/>
    <cellStyle name="Обычный 7 2 2 2 2" xfId="152"/>
    <cellStyle name="Обычный 7 2 2 2 3" xfId="153"/>
    <cellStyle name="Обычный 7 2 2 3" xfId="154"/>
    <cellStyle name="Обычный 7 2 2 4" xfId="155"/>
    <cellStyle name="Обычный 7 2 3" xfId="156"/>
    <cellStyle name="Обычный 7 2 3 2" xfId="157"/>
    <cellStyle name="Обычный 7 2 3 2 2" xfId="158"/>
    <cellStyle name="Обычный 7 2 3 2 3" xfId="159"/>
    <cellStyle name="Обычный 7 2 3 3" xfId="160"/>
    <cellStyle name="Обычный 7 2 3 4" xfId="161"/>
    <cellStyle name="Обычный 7 2 4" xfId="162"/>
    <cellStyle name="Обычный 7 2 4 2" xfId="163"/>
    <cellStyle name="Обычный 7 2 4 3" xfId="164"/>
    <cellStyle name="Обычный 7 2 5" xfId="165"/>
    <cellStyle name="Обычный 7 2 6" xfId="166"/>
    <cellStyle name="Обычный 7 2 7" xfId="167"/>
    <cellStyle name="Обычный 8" xfId="168"/>
    <cellStyle name="Обычный 9" xfId="169"/>
    <cellStyle name="Обычный 9 2" xfId="170"/>
    <cellStyle name="Обычный 9 2 2" xfId="171"/>
    <cellStyle name="Обычный 9 2 2 2" xfId="172"/>
    <cellStyle name="Обычный 9 2 2 3" xfId="173"/>
    <cellStyle name="Обычный 9 2 2 4" xfId="174"/>
    <cellStyle name="Обычный 9 2 3" xfId="175"/>
    <cellStyle name="Обычный 9 2 4" xfId="176"/>
    <cellStyle name="Обычный 9 3" xfId="177"/>
    <cellStyle name="Обычный 9 3 2" xfId="178"/>
    <cellStyle name="Обычный 9 3 3" xfId="179"/>
    <cellStyle name="Обычный 9 3 4" xfId="180"/>
    <cellStyle name="Обычный 9 4" xfId="181"/>
    <cellStyle name="Обычный 9 5" xfId="182"/>
    <cellStyle name="Обычный_Форматы по компаниям_last" xfId="3"/>
    <cellStyle name="Плохой 2" xfId="183"/>
    <cellStyle name="Пояснение 2" xfId="184"/>
    <cellStyle name="Примечание 2" xfId="185"/>
    <cellStyle name="Процентный 2" xfId="186"/>
    <cellStyle name="Процентный 3" xfId="187"/>
    <cellStyle name="Связанная ячейка 2" xfId="188"/>
    <cellStyle name="Стиль 1" xfId="189"/>
    <cellStyle name="Текст предупреждения 2" xfId="190"/>
    <cellStyle name="Финансовый 2" xfId="191"/>
    <cellStyle name="Финансовый 2 2" xfId="192"/>
    <cellStyle name="Финансовый 2 2 2" xfId="193"/>
    <cellStyle name="Финансовый 2 2 2 2" xfId="194"/>
    <cellStyle name="Финансовый 2 2 2 2 2" xfId="195"/>
    <cellStyle name="Финансовый 2 2 2 3" xfId="196"/>
    <cellStyle name="Финансовый 2 2 3" xfId="197"/>
    <cellStyle name="Финансовый 2 2 4" xfId="198"/>
    <cellStyle name="Финансовый 2 3" xfId="199"/>
    <cellStyle name="Финансовый 2 3 2" xfId="200"/>
    <cellStyle name="Финансовый 2 3 2 2" xfId="201"/>
    <cellStyle name="Финансовый 2 3 2 3" xfId="202"/>
    <cellStyle name="Финансовый 2 3 3" xfId="203"/>
    <cellStyle name="Финансовый 2 3 4" xfId="204"/>
    <cellStyle name="Финансовый 2 4" xfId="205"/>
    <cellStyle name="Финансовый 2 4 2" xfId="206"/>
    <cellStyle name="Финансовый 2 4 3" xfId="207"/>
    <cellStyle name="Финансовый 2 5" xfId="208"/>
    <cellStyle name="Финансовый 2 6" xfId="209"/>
    <cellStyle name="Финансовый 2 7" xfId="210"/>
    <cellStyle name="Финансовый 3" xfId="211"/>
    <cellStyle name="Финансовый 3 2" xfId="212"/>
    <cellStyle name="Финансовый 3 2 2" xfId="213"/>
    <cellStyle name="Финансовый 3 2 2 2" xfId="214"/>
    <cellStyle name="Финансовый 3 2 2 3" xfId="215"/>
    <cellStyle name="Финансовый 3 2 3" xfId="216"/>
    <cellStyle name="Финансовый 3 2 4" xfId="217"/>
    <cellStyle name="Финансовый 3 3" xfId="218"/>
    <cellStyle name="Финансовый 3 3 2" xfId="219"/>
    <cellStyle name="Финансовый 3 3 2 2" xfId="220"/>
    <cellStyle name="Финансовый 3 3 2 3" xfId="221"/>
    <cellStyle name="Финансовый 3 3 3" xfId="222"/>
    <cellStyle name="Финансовый 3 3 4" xfId="223"/>
    <cellStyle name="Финансовый 3 4" xfId="224"/>
    <cellStyle name="Финансовый 3 4 2" xfId="225"/>
    <cellStyle name="Финансовый 3 4 3" xfId="226"/>
    <cellStyle name="Финансовый 3 5" xfId="227"/>
    <cellStyle name="Финансовый 3 6" xfId="228"/>
    <cellStyle name="Финансовый 3 7" xfId="229"/>
    <cellStyle name="Хороший 2" xfId="23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L104"/>
  <sheetViews>
    <sheetView tabSelected="1" view="pageBreakPreview" topLeftCell="A93" zoomScale="60" workbookViewId="0">
      <selection activeCell="C94" sqref="C94:C95"/>
    </sheetView>
  </sheetViews>
  <sheetFormatPr defaultRowHeight="15.75"/>
  <cols>
    <col min="1" max="1" width="11.625" style="1" customWidth="1"/>
    <col min="2" max="2" width="37" style="1" customWidth="1"/>
    <col min="3" max="3" width="18" style="1" customWidth="1"/>
    <col min="4" max="4" width="17.625" style="1" customWidth="1"/>
    <col min="5" max="5" width="22" style="1" customWidth="1"/>
    <col min="6" max="6" width="18.875" style="2" hidden="1" customWidth="1"/>
    <col min="7" max="7" width="9.25" style="2" hidden="1" customWidth="1"/>
    <col min="8" max="12" width="5.75" style="2" hidden="1" customWidth="1"/>
    <col min="13" max="13" width="17.25" style="2" hidden="1" customWidth="1"/>
    <col min="14" max="14" width="9.25" style="2" hidden="1" customWidth="1"/>
    <col min="15" max="19" width="5.75" style="2" hidden="1" customWidth="1"/>
    <col min="20" max="20" width="20" style="1" customWidth="1"/>
    <col min="21" max="21" width="8.75" style="1" customWidth="1"/>
    <col min="22" max="25" width="6" style="1" customWidth="1"/>
    <col min="26" max="26" width="6.625" style="1" customWidth="1"/>
    <col min="27" max="27" width="17.625" style="1" customWidth="1"/>
    <col min="28" max="32" width="6" style="1" customWidth="1"/>
    <col min="33" max="33" width="6.375" style="1" customWidth="1"/>
    <col min="34" max="34" width="18.25" style="1" customWidth="1"/>
    <col min="35" max="39" width="6" style="1" customWidth="1"/>
    <col min="40" max="40" width="7" style="1" customWidth="1"/>
    <col min="41" max="41" width="17" style="1" customWidth="1"/>
    <col min="42" max="46" width="6" style="1" customWidth="1"/>
    <col min="47" max="47" width="7.125" style="1" customWidth="1"/>
    <col min="48" max="48" width="14.5" style="1" customWidth="1"/>
    <col min="49" max="54" width="6" style="1" customWidth="1"/>
    <col min="55" max="55" width="14.375" style="1" customWidth="1"/>
    <col min="56" max="60" width="6" style="1" customWidth="1"/>
    <col min="61" max="61" width="6.25" style="1" customWidth="1"/>
    <col min="62" max="62" width="11.875" style="1" customWidth="1"/>
    <col min="63" max="67" width="6" style="1" customWidth="1"/>
    <col min="68" max="68" width="7" style="1" customWidth="1"/>
    <col min="69" max="69" width="12.875" style="1" customWidth="1"/>
    <col min="70" max="73" width="6" style="1" customWidth="1"/>
    <col min="74" max="74" width="6.875" style="1" customWidth="1"/>
    <col min="75" max="75" width="5.75" style="1" customWidth="1"/>
    <col min="76" max="76" width="16.625" style="1" customWidth="1"/>
    <col min="77" max="77" width="4.125" style="1" customWidth="1"/>
    <col min="78" max="78" width="3.75" style="1" customWidth="1"/>
    <col min="79" max="79" width="3.875" style="1" customWidth="1"/>
    <col min="80" max="80" width="4.5" style="1" customWidth="1"/>
    <col min="81" max="81" width="5" style="1" customWidth="1"/>
    <col min="82" max="82" width="5.5" style="1" customWidth="1"/>
    <col min="83" max="83" width="5.75" style="1" customWidth="1"/>
    <col min="84" max="84" width="5.5" style="1" customWidth="1"/>
    <col min="85" max="86" width="5" style="1" customWidth="1"/>
    <col min="87" max="87" width="12.875" style="1" customWidth="1"/>
    <col min="88" max="97" width="5" style="1" customWidth="1"/>
    <col min="98" max="16384" width="9" style="1"/>
  </cols>
  <sheetData>
    <row r="1" spans="1:90" ht="18.75">
      <c r="AB1" s="2"/>
      <c r="AC1" s="2"/>
      <c r="AD1" s="2"/>
      <c r="AE1" s="2"/>
      <c r="AF1" s="2"/>
      <c r="AG1" s="63" t="s">
        <v>185</v>
      </c>
      <c r="AH1" s="2"/>
      <c r="AI1" s="2"/>
      <c r="AJ1" s="2"/>
      <c r="AK1" s="2"/>
      <c r="AL1" s="2"/>
      <c r="AM1" s="2"/>
      <c r="AN1" s="2"/>
      <c r="AO1" s="2"/>
      <c r="AP1" s="2"/>
    </row>
    <row r="2" spans="1:90" ht="18.75">
      <c r="AB2" s="2"/>
      <c r="AC2" s="2"/>
      <c r="AD2" s="2"/>
      <c r="AE2" s="2"/>
      <c r="AF2" s="2"/>
      <c r="AG2" s="61" t="s">
        <v>184</v>
      </c>
      <c r="AH2" s="2"/>
      <c r="AI2" s="2"/>
      <c r="AJ2" s="2"/>
      <c r="AK2" s="2"/>
      <c r="AL2" s="2"/>
      <c r="AM2" s="2"/>
      <c r="AN2" s="2"/>
      <c r="AO2" s="2"/>
      <c r="AP2" s="2"/>
    </row>
    <row r="3" spans="1:90" ht="18.75" customHeight="1">
      <c r="AB3" s="2"/>
      <c r="AC3" s="62" t="s">
        <v>183</v>
      </c>
      <c r="AD3" s="62"/>
      <c r="AE3" s="62"/>
      <c r="AF3" s="2"/>
      <c r="AG3" s="61"/>
      <c r="AH3" s="2"/>
      <c r="AI3" s="2"/>
      <c r="AJ3" s="2"/>
      <c r="AK3" s="2"/>
      <c r="AL3" s="2"/>
      <c r="AM3" s="2"/>
      <c r="AN3" s="2"/>
      <c r="AO3" s="2"/>
      <c r="AP3" s="2"/>
    </row>
    <row r="4" spans="1:90">
      <c r="AB4" s="2"/>
      <c r="AH4" s="2"/>
      <c r="AI4" s="2"/>
      <c r="AJ4" s="2"/>
      <c r="AK4" s="2"/>
      <c r="AL4" s="2"/>
      <c r="AM4" s="2"/>
      <c r="AN4" s="2"/>
      <c r="AO4" s="2"/>
      <c r="AP4" s="2"/>
    </row>
    <row r="5" spans="1:90">
      <c r="A5" s="60" t="s">
        <v>182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2"/>
      <c r="AI5" s="2"/>
      <c r="AJ5" s="2"/>
      <c r="AK5" s="2"/>
      <c r="AL5" s="2"/>
      <c r="AM5" s="2"/>
      <c r="AN5" s="2"/>
      <c r="AO5" s="2"/>
      <c r="AP5" s="2"/>
    </row>
    <row r="6" spans="1:90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2"/>
      <c r="BZ6" s="2"/>
    </row>
    <row r="7" spans="1:90" ht="22.5" customHeight="1">
      <c r="A7" s="58" t="s">
        <v>181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</row>
    <row r="8" spans="1:90">
      <c r="A8" s="56" t="s">
        <v>180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</row>
    <row r="9" spans="1:90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</row>
    <row r="10" spans="1:90">
      <c r="A10" s="53" t="s">
        <v>179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2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2"/>
      <c r="BZ10" s="2"/>
    </row>
    <row r="11" spans="1:90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2"/>
      <c r="BL11" s="49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</row>
    <row r="12" spans="1:90" ht="15.75" customHeight="1">
      <c r="A12" s="48" t="s">
        <v>178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</row>
    <row r="13" spans="1:90">
      <c r="A13" s="45" t="s">
        <v>177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</row>
    <row r="14" spans="1:90" ht="15.7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1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</row>
    <row r="15" spans="1:90" ht="31.5" customHeight="1">
      <c r="A15" s="36" t="s">
        <v>176</v>
      </c>
      <c r="B15" s="36" t="s">
        <v>175</v>
      </c>
      <c r="C15" s="36" t="s">
        <v>174</v>
      </c>
      <c r="D15" s="22" t="s">
        <v>173</v>
      </c>
      <c r="E15" s="22"/>
      <c r="F15" s="39" t="s">
        <v>172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7"/>
      <c r="T15" s="24" t="s">
        <v>171</v>
      </c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 t="s">
        <v>171</v>
      </c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36" t="s">
        <v>170</v>
      </c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</row>
    <row r="16" spans="1:90" ht="44.25" customHeight="1">
      <c r="A16" s="23"/>
      <c r="B16" s="23"/>
      <c r="C16" s="23"/>
      <c r="D16" s="22"/>
      <c r="E16" s="22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2"/>
      <c r="T16" s="30" t="s">
        <v>169</v>
      </c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31"/>
      <c r="AH16" s="30" t="s">
        <v>168</v>
      </c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31"/>
      <c r="AV16" s="30" t="s">
        <v>167</v>
      </c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31"/>
      <c r="BJ16" s="22" t="s">
        <v>166</v>
      </c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3"/>
    </row>
    <row r="17" spans="1:76" ht="51" customHeight="1">
      <c r="A17" s="23"/>
      <c r="B17" s="23"/>
      <c r="C17" s="23"/>
      <c r="D17" s="22"/>
      <c r="E17" s="22"/>
      <c r="F17" s="30" t="s">
        <v>165</v>
      </c>
      <c r="G17" s="29"/>
      <c r="H17" s="29"/>
      <c r="I17" s="29"/>
      <c r="J17" s="29"/>
      <c r="K17" s="29"/>
      <c r="L17" s="29"/>
      <c r="M17" s="28" t="s">
        <v>163</v>
      </c>
      <c r="N17" s="27"/>
      <c r="O17" s="27"/>
      <c r="P17" s="27"/>
      <c r="Q17" s="27"/>
      <c r="R17" s="27"/>
      <c r="S17" s="26"/>
      <c r="T17" s="30" t="s">
        <v>164</v>
      </c>
      <c r="U17" s="29"/>
      <c r="V17" s="29"/>
      <c r="W17" s="29"/>
      <c r="X17" s="29"/>
      <c r="Y17" s="29"/>
      <c r="Z17" s="29"/>
      <c r="AA17" s="28" t="s">
        <v>163</v>
      </c>
      <c r="AB17" s="27"/>
      <c r="AC17" s="27"/>
      <c r="AD17" s="27"/>
      <c r="AE17" s="27"/>
      <c r="AF17" s="27"/>
      <c r="AG17" s="26"/>
      <c r="AH17" s="30" t="s">
        <v>164</v>
      </c>
      <c r="AI17" s="29"/>
      <c r="AJ17" s="29"/>
      <c r="AK17" s="29"/>
      <c r="AL17" s="29"/>
      <c r="AM17" s="29"/>
      <c r="AN17" s="29"/>
      <c r="AO17" s="28" t="s">
        <v>163</v>
      </c>
      <c r="AP17" s="27"/>
      <c r="AQ17" s="27"/>
      <c r="AR17" s="27"/>
      <c r="AS17" s="27"/>
      <c r="AT17" s="27"/>
      <c r="AU17" s="26"/>
      <c r="AV17" s="30" t="s">
        <v>164</v>
      </c>
      <c r="AW17" s="29"/>
      <c r="AX17" s="29"/>
      <c r="AY17" s="29"/>
      <c r="AZ17" s="29"/>
      <c r="BA17" s="29"/>
      <c r="BB17" s="29"/>
      <c r="BC17" s="28" t="s">
        <v>163</v>
      </c>
      <c r="BD17" s="27"/>
      <c r="BE17" s="27"/>
      <c r="BF17" s="27"/>
      <c r="BG17" s="27"/>
      <c r="BH17" s="27"/>
      <c r="BI17" s="26"/>
      <c r="BJ17" s="30" t="s">
        <v>164</v>
      </c>
      <c r="BK17" s="29"/>
      <c r="BL17" s="29"/>
      <c r="BM17" s="29"/>
      <c r="BN17" s="29"/>
      <c r="BO17" s="29"/>
      <c r="BP17" s="29"/>
      <c r="BQ17" s="28" t="s">
        <v>163</v>
      </c>
      <c r="BR17" s="27"/>
      <c r="BS17" s="27"/>
      <c r="BT17" s="27"/>
      <c r="BU17" s="27"/>
      <c r="BV17" s="27"/>
      <c r="BW17" s="26"/>
      <c r="BX17" s="23"/>
    </row>
    <row r="18" spans="1:76" ht="37.5" customHeight="1">
      <c r="A18" s="23"/>
      <c r="B18" s="23"/>
      <c r="C18" s="23"/>
      <c r="D18" s="22" t="s">
        <v>164</v>
      </c>
      <c r="E18" s="22" t="s">
        <v>163</v>
      </c>
      <c r="F18" s="25" t="s">
        <v>162</v>
      </c>
      <c r="G18" s="24" t="s">
        <v>161</v>
      </c>
      <c r="H18" s="24"/>
      <c r="I18" s="24"/>
      <c r="J18" s="24"/>
      <c r="K18" s="24"/>
      <c r="L18" s="24"/>
      <c r="M18" s="25" t="s">
        <v>162</v>
      </c>
      <c r="N18" s="24" t="s">
        <v>161</v>
      </c>
      <c r="O18" s="24"/>
      <c r="P18" s="24"/>
      <c r="Q18" s="24"/>
      <c r="R18" s="24"/>
      <c r="S18" s="24"/>
      <c r="T18" s="25" t="s">
        <v>162</v>
      </c>
      <c r="U18" s="24" t="s">
        <v>161</v>
      </c>
      <c r="V18" s="24"/>
      <c r="W18" s="24"/>
      <c r="X18" s="24"/>
      <c r="Y18" s="24"/>
      <c r="Z18" s="24"/>
      <c r="AA18" s="25" t="s">
        <v>162</v>
      </c>
      <c r="AB18" s="24" t="s">
        <v>161</v>
      </c>
      <c r="AC18" s="24"/>
      <c r="AD18" s="24"/>
      <c r="AE18" s="24"/>
      <c r="AF18" s="24"/>
      <c r="AG18" s="24"/>
      <c r="AH18" s="25" t="s">
        <v>162</v>
      </c>
      <c r="AI18" s="24" t="s">
        <v>161</v>
      </c>
      <c r="AJ18" s="24"/>
      <c r="AK18" s="24"/>
      <c r="AL18" s="24"/>
      <c r="AM18" s="24"/>
      <c r="AN18" s="24"/>
      <c r="AO18" s="25" t="s">
        <v>162</v>
      </c>
      <c r="AP18" s="24" t="s">
        <v>161</v>
      </c>
      <c r="AQ18" s="24"/>
      <c r="AR18" s="24"/>
      <c r="AS18" s="24"/>
      <c r="AT18" s="24"/>
      <c r="AU18" s="24"/>
      <c r="AV18" s="25" t="s">
        <v>162</v>
      </c>
      <c r="AW18" s="24" t="s">
        <v>161</v>
      </c>
      <c r="AX18" s="24"/>
      <c r="AY18" s="24"/>
      <c r="AZ18" s="24"/>
      <c r="BA18" s="24"/>
      <c r="BB18" s="24"/>
      <c r="BC18" s="25" t="s">
        <v>162</v>
      </c>
      <c r="BD18" s="24" t="s">
        <v>161</v>
      </c>
      <c r="BE18" s="24"/>
      <c r="BF18" s="24"/>
      <c r="BG18" s="24"/>
      <c r="BH18" s="24"/>
      <c r="BI18" s="24"/>
      <c r="BJ18" s="25" t="s">
        <v>162</v>
      </c>
      <c r="BK18" s="24" t="s">
        <v>161</v>
      </c>
      <c r="BL18" s="24"/>
      <c r="BM18" s="24"/>
      <c r="BN18" s="24"/>
      <c r="BO18" s="24"/>
      <c r="BP18" s="24"/>
      <c r="BQ18" s="25" t="s">
        <v>162</v>
      </c>
      <c r="BR18" s="24" t="s">
        <v>161</v>
      </c>
      <c r="BS18" s="24"/>
      <c r="BT18" s="24"/>
      <c r="BU18" s="24"/>
      <c r="BV18" s="24"/>
      <c r="BW18" s="24"/>
      <c r="BX18" s="23"/>
    </row>
    <row r="19" spans="1:76" ht="66" customHeight="1">
      <c r="A19" s="19"/>
      <c r="B19" s="19"/>
      <c r="C19" s="19"/>
      <c r="D19" s="22"/>
      <c r="E19" s="22"/>
      <c r="F19" s="21" t="s">
        <v>160</v>
      </c>
      <c r="G19" s="21" t="s">
        <v>160</v>
      </c>
      <c r="H19" s="20" t="s">
        <v>159</v>
      </c>
      <c r="I19" s="20" t="s">
        <v>158</v>
      </c>
      <c r="J19" s="20" t="s">
        <v>157</v>
      </c>
      <c r="K19" s="20" t="s">
        <v>156</v>
      </c>
      <c r="L19" s="20" t="s">
        <v>155</v>
      </c>
      <c r="M19" s="21" t="s">
        <v>160</v>
      </c>
      <c r="N19" s="21" t="s">
        <v>160</v>
      </c>
      <c r="O19" s="20" t="s">
        <v>159</v>
      </c>
      <c r="P19" s="20" t="s">
        <v>158</v>
      </c>
      <c r="Q19" s="20" t="s">
        <v>157</v>
      </c>
      <c r="R19" s="20" t="s">
        <v>156</v>
      </c>
      <c r="S19" s="20" t="s">
        <v>155</v>
      </c>
      <c r="T19" s="21" t="s">
        <v>160</v>
      </c>
      <c r="U19" s="21" t="s">
        <v>160</v>
      </c>
      <c r="V19" s="20" t="s">
        <v>159</v>
      </c>
      <c r="W19" s="20" t="s">
        <v>158</v>
      </c>
      <c r="X19" s="20" t="s">
        <v>157</v>
      </c>
      <c r="Y19" s="20" t="s">
        <v>156</v>
      </c>
      <c r="Z19" s="20" t="s">
        <v>155</v>
      </c>
      <c r="AA19" s="21" t="s">
        <v>160</v>
      </c>
      <c r="AB19" s="21" t="s">
        <v>160</v>
      </c>
      <c r="AC19" s="20" t="s">
        <v>159</v>
      </c>
      <c r="AD19" s="20" t="s">
        <v>158</v>
      </c>
      <c r="AE19" s="20" t="s">
        <v>157</v>
      </c>
      <c r="AF19" s="20" t="s">
        <v>156</v>
      </c>
      <c r="AG19" s="20" t="s">
        <v>155</v>
      </c>
      <c r="AH19" s="21" t="s">
        <v>160</v>
      </c>
      <c r="AI19" s="21" t="s">
        <v>160</v>
      </c>
      <c r="AJ19" s="20" t="s">
        <v>159</v>
      </c>
      <c r="AK19" s="20" t="s">
        <v>158</v>
      </c>
      <c r="AL19" s="20" t="s">
        <v>157</v>
      </c>
      <c r="AM19" s="20" t="s">
        <v>156</v>
      </c>
      <c r="AN19" s="20" t="s">
        <v>155</v>
      </c>
      <c r="AO19" s="21" t="s">
        <v>160</v>
      </c>
      <c r="AP19" s="21" t="s">
        <v>160</v>
      </c>
      <c r="AQ19" s="20" t="s">
        <v>159</v>
      </c>
      <c r="AR19" s="20" t="s">
        <v>158</v>
      </c>
      <c r="AS19" s="20" t="s">
        <v>157</v>
      </c>
      <c r="AT19" s="20" t="s">
        <v>156</v>
      </c>
      <c r="AU19" s="20" t="s">
        <v>155</v>
      </c>
      <c r="AV19" s="21" t="s">
        <v>160</v>
      </c>
      <c r="AW19" s="21" t="s">
        <v>160</v>
      </c>
      <c r="AX19" s="20" t="s">
        <v>159</v>
      </c>
      <c r="AY19" s="20" t="s">
        <v>158</v>
      </c>
      <c r="AZ19" s="20" t="s">
        <v>157</v>
      </c>
      <c r="BA19" s="20" t="s">
        <v>156</v>
      </c>
      <c r="BB19" s="20" t="s">
        <v>155</v>
      </c>
      <c r="BC19" s="21" t="s">
        <v>160</v>
      </c>
      <c r="BD19" s="21" t="s">
        <v>160</v>
      </c>
      <c r="BE19" s="20" t="s">
        <v>159</v>
      </c>
      <c r="BF19" s="20" t="s">
        <v>158</v>
      </c>
      <c r="BG19" s="20" t="s">
        <v>157</v>
      </c>
      <c r="BH19" s="20" t="s">
        <v>156</v>
      </c>
      <c r="BI19" s="20" t="s">
        <v>155</v>
      </c>
      <c r="BJ19" s="21" t="s">
        <v>160</v>
      </c>
      <c r="BK19" s="21" t="s">
        <v>160</v>
      </c>
      <c r="BL19" s="20" t="s">
        <v>159</v>
      </c>
      <c r="BM19" s="20" t="s">
        <v>158</v>
      </c>
      <c r="BN19" s="20" t="s">
        <v>157</v>
      </c>
      <c r="BO19" s="20" t="s">
        <v>156</v>
      </c>
      <c r="BP19" s="20" t="s">
        <v>155</v>
      </c>
      <c r="BQ19" s="21" t="s">
        <v>160</v>
      </c>
      <c r="BR19" s="21" t="s">
        <v>160</v>
      </c>
      <c r="BS19" s="20" t="s">
        <v>159</v>
      </c>
      <c r="BT19" s="20" t="s">
        <v>158</v>
      </c>
      <c r="BU19" s="20" t="s">
        <v>157</v>
      </c>
      <c r="BV19" s="20" t="s">
        <v>156</v>
      </c>
      <c r="BW19" s="20" t="s">
        <v>155</v>
      </c>
      <c r="BX19" s="19"/>
    </row>
    <row r="20" spans="1:76">
      <c r="A20" s="18">
        <v>1</v>
      </c>
      <c r="B20" s="18">
        <v>2</v>
      </c>
      <c r="C20" s="18">
        <v>3</v>
      </c>
      <c r="D20" s="18">
        <v>4</v>
      </c>
      <c r="E20" s="18">
        <v>5</v>
      </c>
      <c r="F20" s="17" t="s">
        <v>154</v>
      </c>
      <c r="G20" s="17" t="s">
        <v>153</v>
      </c>
      <c r="H20" s="17" t="s">
        <v>152</v>
      </c>
      <c r="I20" s="17" t="s">
        <v>151</v>
      </c>
      <c r="J20" s="17" t="s">
        <v>150</v>
      </c>
      <c r="K20" s="17" t="s">
        <v>149</v>
      </c>
      <c r="L20" s="17" t="s">
        <v>148</v>
      </c>
      <c r="M20" s="17" t="s">
        <v>147</v>
      </c>
      <c r="N20" s="17" t="s">
        <v>146</v>
      </c>
      <c r="O20" s="17" t="s">
        <v>145</v>
      </c>
      <c r="P20" s="17" t="s">
        <v>144</v>
      </c>
      <c r="Q20" s="17" t="s">
        <v>143</v>
      </c>
      <c r="R20" s="17" t="s">
        <v>142</v>
      </c>
      <c r="S20" s="17" t="s">
        <v>141</v>
      </c>
      <c r="T20" s="17" t="s">
        <v>140</v>
      </c>
      <c r="U20" s="17" t="s">
        <v>139</v>
      </c>
      <c r="V20" s="17" t="s">
        <v>138</v>
      </c>
      <c r="W20" s="17" t="s">
        <v>137</v>
      </c>
      <c r="X20" s="17" t="s">
        <v>136</v>
      </c>
      <c r="Y20" s="17" t="s">
        <v>135</v>
      </c>
      <c r="Z20" s="17" t="s">
        <v>134</v>
      </c>
      <c r="AA20" s="17" t="s">
        <v>133</v>
      </c>
      <c r="AB20" s="17" t="s">
        <v>132</v>
      </c>
      <c r="AC20" s="17" t="s">
        <v>131</v>
      </c>
      <c r="AD20" s="17" t="s">
        <v>130</v>
      </c>
      <c r="AE20" s="17" t="s">
        <v>129</v>
      </c>
      <c r="AF20" s="17" t="s">
        <v>128</v>
      </c>
      <c r="AG20" s="17" t="s">
        <v>127</v>
      </c>
      <c r="AH20" s="17" t="s">
        <v>126</v>
      </c>
      <c r="AI20" s="17" t="s">
        <v>125</v>
      </c>
      <c r="AJ20" s="17" t="s">
        <v>124</v>
      </c>
      <c r="AK20" s="17" t="s">
        <v>123</v>
      </c>
      <c r="AL20" s="17" t="s">
        <v>122</v>
      </c>
      <c r="AM20" s="17" t="s">
        <v>121</v>
      </c>
      <c r="AN20" s="17" t="s">
        <v>120</v>
      </c>
      <c r="AO20" s="17" t="s">
        <v>119</v>
      </c>
      <c r="AP20" s="17" t="s">
        <v>118</v>
      </c>
      <c r="AQ20" s="17" t="s">
        <v>117</v>
      </c>
      <c r="AR20" s="17" t="s">
        <v>116</v>
      </c>
      <c r="AS20" s="17" t="s">
        <v>115</v>
      </c>
      <c r="AT20" s="17" t="s">
        <v>114</v>
      </c>
      <c r="AU20" s="17" t="s">
        <v>113</v>
      </c>
      <c r="AV20" s="17" t="s">
        <v>112</v>
      </c>
      <c r="AW20" s="17" t="s">
        <v>111</v>
      </c>
      <c r="AX20" s="17" t="s">
        <v>110</v>
      </c>
      <c r="AY20" s="17" t="s">
        <v>109</v>
      </c>
      <c r="AZ20" s="17" t="s">
        <v>108</v>
      </c>
      <c r="BA20" s="17" t="s">
        <v>107</v>
      </c>
      <c r="BB20" s="17" t="s">
        <v>106</v>
      </c>
      <c r="BC20" s="17" t="s">
        <v>105</v>
      </c>
      <c r="BD20" s="17" t="s">
        <v>104</v>
      </c>
      <c r="BE20" s="17" t="s">
        <v>103</v>
      </c>
      <c r="BF20" s="17" t="s">
        <v>102</v>
      </c>
      <c r="BG20" s="17" t="s">
        <v>101</v>
      </c>
      <c r="BH20" s="17" t="s">
        <v>100</v>
      </c>
      <c r="BI20" s="17" t="s">
        <v>99</v>
      </c>
      <c r="BJ20" s="17" t="s">
        <v>98</v>
      </c>
      <c r="BK20" s="17" t="s">
        <v>97</v>
      </c>
      <c r="BL20" s="17" t="s">
        <v>96</v>
      </c>
      <c r="BM20" s="17" t="s">
        <v>95</v>
      </c>
      <c r="BN20" s="17" t="s">
        <v>94</v>
      </c>
      <c r="BO20" s="17" t="s">
        <v>93</v>
      </c>
      <c r="BP20" s="17" t="s">
        <v>92</v>
      </c>
      <c r="BQ20" s="17" t="s">
        <v>91</v>
      </c>
      <c r="BR20" s="17" t="s">
        <v>90</v>
      </c>
      <c r="BS20" s="17" t="s">
        <v>89</v>
      </c>
      <c r="BT20" s="17" t="s">
        <v>88</v>
      </c>
      <c r="BU20" s="17" t="s">
        <v>87</v>
      </c>
      <c r="BV20" s="17" t="s">
        <v>86</v>
      </c>
      <c r="BW20" s="17" t="s">
        <v>85</v>
      </c>
      <c r="BX20" s="17" t="s">
        <v>84</v>
      </c>
    </row>
    <row r="21" spans="1:76" ht="31.5">
      <c r="A21" s="8" t="s">
        <v>83</v>
      </c>
      <c r="B21" s="12" t="s">
        <v>82</v>
      </c>
      <c r="C21" s="6" t="s">
        <v>1</v>
      </c>
      <c r="D21" s="9">
        <f>SUM(D83)</f>
        <v>4.7709999999999999</v>
      </c>
      <c r="E21" s="9">
        <v>4.7190000000000003</v>
      </c>
      <c r="F21" s="5" t="s">
        <v>1</v>
      </c>
      <c r="G21" s="5" t="s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5" t="s">
        <v>1</v>
      </c>
      <c r="N21" s="5" t="s">
        <v>1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5" t="s">
        <v>1</v>
      </c>
      <c r="U21" s="9">
        <v>1.5389999999999999</v>
      </c>
      <c r="V21" s="4">
        <v>0</v>
      </c>
      <c r="W21" s="4">
        <v>0</v>
      </c>
      <c r="X21" s="9">
        <v>1.3049999999999999</v>
      </c>
      <c r="Y21" s="4">
        <v>0</v>
      </c>
      <c r="Z21" s="4">
        <v>0</v>
      </c>
      <c r="AA21" s="9">
        <v>1.5389999999999999</v>
      </c>
      <c r="AB21" s="4">
        <v>0</v>
      </c>
      <c r="AC21" s="4">
        <v>0</v>
      </c>
      <c r="AD21" s="9">
        <v>0</v>
      </c>
      <c r="AE21" s="4">
        <v>0</v>
      </c>
      <c r="AF21" s="4">
        <v>0</v>
      </c>
      <c r="AG21" s="4">
        <v>0</v>
      </c>
      <c r="AH21" s="5" t="s">
        <v>1</v>
      </c>
      <c r="AI21" s="9">
        <v>1.59</v>
      </c>
      <c r="AJ21" s="4">
        <v>0</v>
      </c>
      <c r="AK21" s="4">
        <v>0</v>
      </c>
      <c r="AL21" s="9">
        <v>0.89300000000000002</v>
      </c>
      <c r="AM21" s="4">
        <v>0</v>
      </c>
      <c r="AN21" s="4">
        <v>0</v>
      </c>
      <c r="AO21" s="5" t="s">
        <v>1</v>
      </c>
      <c r="AP21" s="4">
        <v>1.59</v>
      </c>
      <c r="AQ21" s="4">
        <v>0</v>
      </c>
      <c r="AR21" s="4">
        <v>0</v>
      </c>
      <c r="AS21" s="4">
        <v>0.89300000000000002</v>
      </c>
      <c r="AT21" s="4">
        <v>0</v>
      </c>
      <c r="AU21" s="4">
        <v>0</v>
      </c>
      <c r="AV21" s="5" t="s">
        <v>1</v>
      </c>
      <c r="AW21" s="9">
        <v>1.6419999999999999</v>
      </c>
      <c r="AX21" s="4">
        <v>0</v>
      </c>
      <c r="AY21" s="4">
        <v>0</v>
      </c>
      <c r="AZ21" s="9">
        <v>2.4060000000000001</v>
      </c>
      <c r="BA21" s="4">
        <v>0</v>
      </c>
      <c r="BB21" s="4">
        <v>0</v>
      </c>
      <c r="BC21" s="5" t="s">
        <v>1</v>
      </c>
      <c r="BD21" s="4">
        <f>SUM(BD89+BD96)</f>
        <v>1.5899999999999999</v>
      </c>
      <c r="BE21" s="4">
        <v>0</v>
      </c>
      <c r="BF21" s="4">
        <v>0</v>
      </c>
      <c r="BG21" s="4">
        <v>1.845</v>
      </c>
      <c r="BH21" s="4">
        <v>0</v>
      </c>
      <c r="BI21" s="4">
        <v>0</v>
      </c>
      <c r="BJ21" s="5" t="s">
        <v>1</v>
      </c>
      <c r="BK21" s="9">
        <f>SUM(BK83)</f>
        <v>4.7709999999999999</v>
      </c>
      <c r="BL21" s="4">
        <v>0</v>
      </c>
      <c r="BM21" s="4">
        <v>0</v>
      </c>
      <c r="BN21" s="9">
        <v>4.6040000000000001</v>
      </c>
      <c r="BO21" s="4">
        <v>0</v>
      </c>
      <c r="BP21" s="4">
        <v>0</v>
      </c>
      <c r="BQ21" s="5" t="s">
        <v>1</v>
      </c>
      <c r="BR21" s="9">
        <f>SUM(BR83)</f>
        <v>4.7189999999999994</v>
      </c>
      <c r="BS21" s="4">
        <v>0</v>
      </c>
      <c r="BT21" s="4">
        <v>0</v>
      </c>
      <c r="BU21" s="9">
        <v>4.0430000000000001</v>
      </c>
      <c r="BV21" s="4">
        <v>0</v>
      </c>
      <c r="BW21" s="4">
        <v>0</v>
      </c>
      <c r="BX21" s="5" t="s">
        <v>1</v>
      </c>
    </row>
    <row r="22" spans="1:76" hidden="1">
      <c r="A22" s="8" t="s">
        <v>81</v>
      </c>
      <c r="B22" s="12" t="s">
        <v>80</v>
      </c>
      <c r="C22" s="6" t="s">
        <v>1</v>
      </c>
      <c r="D22" s="4">
        <v>0</v>
      </c>
      <c r="E22" s="4">
        <v>0</v>
      </c>
      <c r="F22" s="5" t="s">
        <v>1</v>
      </c>
      <c r="G22" s="5" t="s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5" t="s">
        <v>1</v>
      </c>
      <c r="N22" s="5" t="s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5" t="s">
        <v>1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5" t="s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5" t="s">
        <v>1</v>
      </c>
      <c r="AP22" s="4" t="s">
        <v>1</v>
      </c>
      <c r="AQ22" s="4">
        <v>0</v>
      </c>
      <c r="AR22" s="4">
        <v>0</v>
      </c>
      <c r="AS22" s="4">
        <v>0.89300000000000002</v>
      </c>
      <c r="AT22" s="4">
        <v>0</v>
      </c>
      <c r="AU22" s="4">
        <v>0</v>
      </c>
      <c r="AV22" s="5" t="s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5" t="s">
        <v>1</v>
      </c>
      <c r="BD22" s="5" t="s">
        <v>1</v>
      </c>
      <c r="BE22" s="4">
        <v>0</v>
      </c>
      <c r="BF22" s="4">
        <v>0</v>
      </c>
      <c r="BG22" s="4">
        <v>1.845</v>
      </c>
      <c r="BH22" s="4">
        <v>0</v>
      </c>
      <c r="BI22" s="4">
        <v>0</v>
      </c>
      <c r="BJ22" s="5" t="s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5" t="s">
        <v>1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5" t="s">
        <v>1</v>
      </c>
    </row>
    <row r="23" spans="1:76" ht="31.5">
      <c r="A23" s="15" t="s">
        <v>79</v>
      </c>
      <c r="B23" s="14" t="s">
        <v>78</v>
      </c>
      <c r="C23" s="6" t="s">
        <v>1</v>
      </c>
      <c r="D23" s="9">
        <v>4.7709999999999999</v>
      </c>
      <c r="E23" s="9">
        <v>4.7190000000000003</v>
      </c>
      <c r="F23" s="5" t="s">
        <v>1</v>
      </c>
      <c r="G23" s="5" t="s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5" t="s">
        <v>1</v>
      </c>
      <c r="N23" s="5" t="s">
        <v>1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5" t="s">
        <v>1</v>
      </c>
      <c r="U23" s="9">
        <v>1.5389999999999999</v>
      </c>
      <c r="V23" s="4">
        <v>0</v>
      </c>
      <c r="W23" s="4">
        <v>0</v>
      </c>
      <c r="X23" s="9">
        <v>1.3049999999999999</v>
      </c>
      <c r="Y23" s="4">
        <v>0</v>
      </c>
      <c r="Z23" s="4">
        <v>0</v>
      </c>
      <c r="AA23" s="9">
        <v>1.5389999999999999</v>
      </c>
      <c r="AB23" s="4">
        <v>0</v>
      </c>
      <c r="AC23" s="4">
        <v>0</v>
      </c>
      <c r="AD23" s="9">
        <v>0</v>
      </c>
      <c r="AE23" s="4">
        <v>0</v>
      </c>
      <c r="AF23" s="4">
        <v>0</v>
      </c>
      <c r="AG23" s="4">
        <v>0</v>
      </c>
      <c r="AH23" s="5" t="s">
        <v>1</v>
      </c>
      <c r="AI23" s="9">
        <v>1.59</v>
      </c>
      <c r="AJ23" s="4">
        <v>0</v>
      </c>
      <c r="AK23" s="4">
        <v>0</v>
      </c>
      <c r="AL23" s="9">
        <v>0.89300000000000002</v>
      </c>
      <c r="AM23" s="4">
        <v>0</v>
      </c>
      <c r="AN23" s="4">
        <v>0</v>
      </c>
      <c r="AO23" s="5" t="s">
        <v>1</v>
      </c>
      <c r="AP23" s="4">
        <v>1.59</v>
      </c>
      <c r="AQ23" s="4">
        <v>0</v>
      </c>
      <c r="AR23" s="4">
        <v>0</v>
      </c>
      <c r="AS23" s="4">
        <v>0.89300000000000002</v>
      </c>
      <c r="AT23" s="4">
        <v>0</v>
      </c>
      <c r="AU23" s="4">
        <v>0</v>
      </c>
      <c r="AV23" s="5" t="s">
        <v>1</v>
      </c>
      <c r="AW23" s="9">
        <v>1.6419999999999999</v>
      </c>
      <c r="AX23" s="4">
        <v>0</v>
      </c>
      <c r="AY23" s="4">
        <v>0</v>
      </c>
      <c r="AZ23" s="9">
        <v>2.4060000000000001</v>
      </c>
      <c r="BA23" s="4">
        <v>0</v>
      </c>
      <c r="BB23" s="4">
        <v>0</v>
      </c>
      <c r="BC23" s="5" t="s">
        <v>1</v>
      </c>
      <c r="BD23" s="4">
        <v>1.59</v>
      </c>
      <c r="BE23" s="4">
        <v>0</v>
      </c>
      <c r="BF23" s="4">
        <v>0</v>
      </c>
      <c r="BG23" s="4">
        <v>1.845</v>
      </c>
      <c r="BH23" s="4">
        <v>0</v>
      </c>
      <c r="BI23" s="4">
        <v>0</v>
      </c>
      <c r="BJ23" s="5" t="s">
        <v>1</v>
      </c>
      <c r="BK23" s="9">
        <v>4.7709999999999999</v>
      </c>
      <c r="BL23" s="4">
        <v>0</v>
      </c>
      <c r="BM23" s="4">
        <v>0</v>
      </c>
      <c r="BN23" s="9">
        <v>4.6040000000000001</v>
      </c>
      <c r="BO23" s="4">
        <v>0</v>
      </c>
      <c r="BP23" s="4">
        <v>0</v>
      </c>
      <c r="BQ23" s="5" t="s">
        <v>1</v>
      </c>
      <c r="BR23" s="9">
        <v>4.7190000000000003</v>
      </c>
      <c r="BS23" s="4">
        <v>0</v>
      </c>
      <c r="BT23" s="4">
        <v>0</v>
      </c>
      <c r="BU23" s="9">
        <v>4.0430000000000001</v>
      </c>
      <c r="BV23" s="4">
        <v>0</v>
      </c>
      <c r="BW23" s="4">
        <v>0</v>
      </c>
      <c r="BX23" s="5" t="s">
        <v>1</v>
      </c>
    </row>
    <row r="24" spans="1:76" ht="81" hidden="1" customHeight="1">
      <c r="A24" s="8" t="s">
        <v>77</v>
      </c>
      <c r="B24" s="16" t="s">
        <v>76</v>
      </c>
      <c r="C24" s="6" t="s">
        <v>1</v>
      </c>
      <c r="D24" s="4">
        <v>0</v>
      </c>
      <c r="E24" s="4">
        <v>0</v>
      </c>
      <c r="F24" s="5" t="s">
        <v>1</v>
      </c>
      <c r="G24" s="5" t="s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5" t="s">
        <v>1</v>
      </c>
      <c r="N24" s="5" t="s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5" t="s">
        <v>1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5" t="s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5" t="s">
        <v>1</v>
      </c>
      <c r="AP24" s="5" t="s">
        <v>1</v>
      </c>
      <c r="AQ24" s="4">
        <v>0</v>
      </c>
      <c r="AR24" s="4">
        <v>0</v>
      </c>
      <c r="AS24" s="4">
        <v>0.89300000000000002</v>
      </c>
      <c r="AT24" s="4">
        <v>0</v>
      </c>
      <c r="AU24" s="4">
        <v>0</v>
      </c>
      <c r="AV24" s="5" t="s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5" t="s">
        <v>1</v>
      </c>
      <c r="BD24" s="5" t="s">
        <v>1</v>
      </c>
      <c r="BE24" s="4">
        <v>0</v>
      </c>
      <c r="BF24" s="4">
        <v>0</v>
      </c>
      <c r="BG24" s="4">
        <v>1.845</v>
      </c>
      <c r="BH24" s="4">
        <v>0</v>
      </c>
      <c r="BI24" s="4">
        <v>0</v>
      </c>
      <c r="BJ24" s="5" t="s">
        <v>1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5" t="s">
        <v>1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5" t="s">
        <v>1</v>
      </c>
    </row>
    <row r="25" spans="1:76" ht="31.5" hidden="1">
      <c r="A25" s="8" t="s">
        <v>75</v>
      </c>
      <c r="B25" s="12" t="s">
        <v>74</v>
      </c>
      <c r="C25" s="6" t="s">
        <v>1</v>
      </c>
      <c r="D25" s="4">
        <v>0</v>
      </c>
      <c r="E25" s="4">
        <v>0</v>
      </c>
      <c r="F25" s="5" t="s">
        <v>1</v>
      </c>
      <c r="G25" s="5" t="s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5" t="s">
        <v>1</v>
      </c>
      <c r="N25" s="5" t="s">
        <v>1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5" t="s">
        <v>1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5" t="s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5" t="s">
        <v>1</v>
      </c>
      <c r="AP25" s="5" t="s">
        <v>1</v>
      </c>
      <c r="AQ25" s="4">
        <v>0</v>
      </c>
      <c r="AR25" s="4">
        <v>0</v>
      </c>
      <c r="AS25" s="4">
        <v>0.89300000000000002</v>
      </c>
      <c r="AT25" s="4">
        <v>0</v>
      </c>
      <c r="AU25" s="4">
        <v>0</v>
      </c>
      <c r="AV25" s="5" t="s">
        <v>1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5" t="s">
        <v>1</v>
      </c>
      <c r="BD25" s="5" t="s">
        <v>1</v>
      </c>
      <c r="BE25" s="4">
        <v>0</v>
      </c>
      <c r="BF25" s="4">
        <v>0</v>
      </c>
      <c r="BG25" s="4">
        <v>1.845</v>
      </c>
      <c r="BH25" s="4">
        <v>0</v>
      </c>
      <c r="BI25" s="4">
        <v>0</v>
      </c>
      <c r="BJ25" s="5" t="s">
        <v>1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5" t="s">
        <v>1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5" t="s">
        <v>1</v>
      </c>
    </row>
    <row r="26" spans="1:76" ht="47.25" hidden="1">
      <c r="A26" s="8" t="s">
        <v>73</v>
      </c>
      <c r="B26" s="12" t="s">
        <v>72</v>
      </c>
      <c r="C26" s="6" t="s">
        <v>1</v>
      </c>
      <c r="D26" s="4">
        <v>0</v>
      </c>
      <c r="E26" s="4">
        <v>0</v>
      </c>
      <c r="F26" s="5" t="s">
        <v>1</v>
      </c>
      <c r="G26" s="5" t="s">
        <v>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5" t="s">
        <v>1</v>
      </c>
      <c r="N26" s="5" t="s">
        <v>1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5" t="s">
        <v>1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5" t="s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5" t="s">
        <v>1</v>
      </c>
      <c r="AP26" s="5" t="s">
        <v>1</v>
      </c>
      <c r="AQ26" s="4">
        <v>0</v>
      </c>
      <c r="AR26" s="4">
        <v>0</v>
      </c>
      <c r="AS26" s="4">
        <v>0.89300000000000002</v>
      </c>
      <c r="AT26" s="4">
        <v>0</v>
      </c>
      <c r="AU26" s="4">
        <v>0</v>
      </c>
      <c r="AV26" s="5" t="s">
        <v>1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5" t="s">
        <v>1</v>
      </c>
      <c r="BD26" s="5" t="s">
        <v>1</v>
      </c>
      <c r="BE26" s="4">
        <v>0</v>
      </c>
      <c r="BF26" s="4">
        <v>0</v>
      </c>
      <c r="BG26" s="4">
        <v>1.845</v>
      </c>
      <c r="BH26" s="4">
        <v>0</v>
      </c>
      <c r="BI26" s="4">
        <v>0</v>
      </c>
      <c r="BJ26" s="5" t="s">
        <v>1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5" t="s">
        <v>1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5" t="s">
        <v>1</v>
      </c>
    </row>
    <row r="27" spans="1:76" hidden="1">
      <c r="A27" s="8" t="s">
        <v>71</v>
      </c>
      <c r="B27" s="16" t="s">
        <v>70</v>
      </c>
      <c r="C27" s="6" t="s">
        <v>1</v>
      </c>
      <c r="D27" s="4">
        <v>0</v>
      </c>
      <c r="E27" s="4">
        <v>0</v>
      </c>
      <c r="F27" s="5" t="s">
        <v>1</v>
      </c>
      <c r="G27" s="5" t="s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5" t="s">
        <v>1</v>
      </c>
      <c r="N27" s="5" t="s">
        <v>1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5" t="s">
        <v>1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5" t="s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5" t="s">
        <v>1</v>
      </c>
      <c r="AP27" s="5" t="s">
        <v>1</v>
      </c>
      <c r="AQ27" s="4">
        <v>0</v>
      </c>
      <c r="AR27" s="4">
        <v>0</v>
      </c>
      <c r="AS27" s="4">
        <v>0.89300000000000002</v>
      </c>
      <c r="AT27" s="4">
        <v>0</v>
      </c>
      <c r="AU27" s="4">
        <v>0</v>
      </c>
      <c r="AV27" s="5" t="s">
        <v>1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5" t="s">
        <v>1</v>
      </c>
      <c r="BD27" s="5" t="s">
        <v>1</v>
      </c>
      <c r="BE27" s="4">
        <v>0</v>
      </c>
      <c r="BF27" s="4">
        <v>0</v>
      </c>
      <c r="BG27" s="4">
        <v>1.845</v>
      </c>
      <c r="BH27" s="4">
        <v>0</v>
      </c>
      <c r="BI27" s="4">
        <v>0</v>
      </c>
      <c r="BJ27" s="5" t="s">
        <v>1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5" t="s">
        <v>1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5" t="s">
        <v>1</v>
      </c>
    </row>
    <row r="28" spans="1:76" hidden="1">
      <c r="A28" s="8"/>
      <c r="B28" s="12"/>
      <c r="C28" s="6" t="s">
        <v>1</v>
      </c>
      <c r="D28" s="4">
        <v>0</v>
      </c>
      <c r="E28" s="4">
        <v>0</v>
      </c>
      <c r="F28" s="5" t="s">
        <v>1</v>
      </c>
      <c r="G28" s="5" t="s">
        <v>1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5" t="s">
        <v>1</v>
      </c>
      <c r="N28" s="5" t="s">
        <v>1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5" t="s">
        <v>1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5" t="s">
        <v>1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5" t="s">
        <v>1</v>
      </c>
      <c r="AP28" s="5" t="s">
        <v>1</v>
      </c>
      <c r="AQ28" s="4">
        <v>0</v>
      </c>
      <c r="AR28" s="4">
        <v>0</v>
      </c>
      <c r="AS28" s="4">
        <v>0.89300000000000002</v>
      </c>
      <c r="AT28" s="4">
        <v>0</v>
      </c>
      <c r="AU28" s="4">
        <v>0</v>
      </c>
      <c r="AV28" s="5" t="s">
        <v>1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5" t="s">
        <v>1</v>
      </c>
      <c r="BD28" s="5" t="s">
        <v>1</v>
      </c>
      <c r="BE28" s="4">
        <v>0</v>
      </c>
      <c r="BF28" s="4">
        <v>0</v>
      </c>
      <c r="BG28" s="4">
        <v>1.845</v>
      </c>
      <c r="BH28" s="4">
        <v>0</v>
      </c>
      <c r="BI28" s="4">
        <v>0</v>
      </c>
      <c r="BJ28" s="5" t="s">
        <v>1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5" t="s">
        <v>1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5" t="s">
        <v>1</v>
      </c>
    </row>
    <row r="29" spans="1:76" ht="31.5" hidden="1">
      <c r="A29" s="8" t="s">
        <v>69</v>
      </c>
      <c r="B29" s="12" t="s">
        <v>68</v>
      </c>
      <c r="C29" s="6" t="s">
        <v>1</v>
      </c>
      <c r="D29" s="4">
        <v>0</v>
      </c>
      <c r="E29" s="4">
        <v>0</v>
      </c>
      <c r="F29" s="5" t="s">
        <v>1</v>
      </c>
      <c r="G29" s="5" t="s">
        <v>1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5" t="s">
        <v>1</v>
      </c>
      <c r="N29" s="5" t="s">
        <v>1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5" t="s">
        <v>1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5" t="s">
        <v>1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5" t="s">
        <v>1</v>
      </c>
      <c r="AP29" s="5" t="s">
        <v>1</v>
      </c>
      <c r="AQ29" s="4">
        <v>0</v>
      </c>
      <c r="AR29" s="4">
        <v>0</v>
      </c>
      <c r="AS29" s="4">
        <v>0.89300000000000002</v>
      </c>
      <c r="AT29" s="4">
        <v>0</v>
      </c>
      <c r="AU29" s="4">
        <v>0</v>
      </c>
      <c r="AV29" s="5" t="s">
        <v>1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5" t="s">
        <v>1</v>
      </c>
      <c r="BD29" s="5" t="s">
        <v>1</v>
      </c>
      <c r="BE29" s="4">
        <v>0</v>
      </c>
      <c r="BF29" s="4">
        <v>0</v>
      </c>
      <c r="BG29" s="4">
        <v>1.845</v>
      </c>
      <c r="BH29" s="4">
        <v>0</v>
      </c>
      <c r="BI29" s="4">
        <v>0</v>
      </c>
      <c r="BJ29" s="5" t="s">
        <v>1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5" t="s">
        <v>1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13" t="s">
        <v>1</v>
      </c>
    </row>
    <row r="30" spans="1:76" ht="31.5" hidden="1">
      <c r="A30" s="8" t="s">
        <v>67</v>
      </c>
      <c r="B30" s="12" t="s">
        <v>66</v>
      </c>
      <c r="C30" s="6" t="s">
        <v>1</v>
      </c>
      <c r="D30" s="4">
        <v>0</v>
      </c>
      <c r="E30" s="4">
        <v>0</v>
      </c>
      <c r="F30" s="5" t="s">
        <v>1</v>
      </c>
      <c r="G30" s="5" t="s">
        <v>1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5" t="s">
        <v>1</v>
      </c>
      <c r="N30" s="5" t="s">
        <v>1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5" t="s">
        <v>1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5" t="s">
        <v>1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5" t="s">
        <v>1</v>
      </c>
      <c r="AP30" s="5" t="s">
        <v>1</v>
      </c>
      <c r="AQ30" s="4">
        <v>0</v>
      </c>
      <c r="AR30" s="4">
        <v>0</v>
      </c>
      <c r="AS30" s="4">
        <v>0.89300000000000002</v>
      </c>
      <c r="AT30" s="4">
        <v>0</v>
      </c>
      <c r="AU30" s="4">
        <v>0</v>
      </c>
      <c r="AV30" s="5" t="s">
        <v>1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5" t="s">
        <v>1</v>
      </c>
      <c r="BD30" s="5" t="s">
        <v>1</v>
      </c>
      <c r="BE30" s="4">
        <v>0</v>
      </c>
      <c r="BF30" s="4">
        <v>0</v>
      </c>
      <c r="BG30" s="4">
        <v>1.845</v>
      </c>
      <c r="BH30" s="4">
        <v>0</v>
      </c>
      <c r="BI30" s="4">
        <v>0</v>
      </c>
      <c r="BJ30" s="5" t="s">
        <v>1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5" t="s">
        <v>1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13" t="s">
        <v>1</v>
      </c>
    </row>
    <row r="31" spans="1:76" ht="47.25" hidden="1">
      <c r="A31" s="8" t="s">
        <v>65</v>
      </c>
      <c r="B31" s="12" t="s">
        <v>64</v>
      </c>
      <c r="C31" s="6" t="s">
        <v>1</v>
      </c>
      <c r="D31" s="4">
        <v>0</v>
      </c>
      <c r="E31" s="4">
        <v>0</v>
      </c>
      <c r="F31" s="5" t="s">
        <v>1</v>
      </c>
      <c r="G31" s="5" t="s">
        <v>1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5" t="s">
        <v>1</v>
      </c>
      <c r="N31" s="5" t="s">
        <v>1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5" t="s">
        <v>1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5" t="s">
        <v>1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5" t="s">
        <v>1</v>
      </c>
      <c r="AP31" s="5" t="s">
        <v>1</v>
      </c>
      <c r="AQ31" s="4">
        <v>0</v>
      </c>
      <c r="AR31" s="4">
        <v>0</v>
      </c>
      <c r="AS31" s="4">
        <v>0.89300000000000002</v>
      </c>
      <c r="AT31" s="4">
        <v>0</v>
      </c>
      <c r="AU31" s="4">
        <v>0</v>
      </c>
      <c r="AV31" s="5" t="s">
        <v>1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5" t="s">
        <v>1</v>
      </c>
      <c r="BD31" s="5" t="s">
        <v>1</v>
      </c>
      <c r="BE31" s="4">
        <v>0</v>
      </c>
      <c r="BF31" s="4">
        <v>0</v>
      </c>
      <c r="BG31" s="4">
        <v>1.845</v>
      </c>
      <c r="BH31" s="4">
        <v>0</v>
      </c>
      <c r="BI31" s="4">
        <v>0</v>
      </c>
      <c r="BJ31" s="5" t="s">
        <v>1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5" t="s">
        <v>1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13" t="s">
        <v>1</v>
      </c>
    </row>
    <row r="32" spans="1:76" ht="78.75" hidden="1">
      <c r="A32" s="8" t="s">
        <v>63</v>
      </c>
      <c r="B32" s="12" t="s">
        <v>62</v>
      </c>
      <c r="C32" s="6" t="s">
        <v>1</v>
      </c>
      <c r="D32" s="4">
        <v>0</v>
      </c>
      <c r="E32" s="4">
        <v>0</v>
      </c>
      <c r="F32" s="5" t="s">
        <v>1</v>
      </c>
      <c r="G32" s="5" t="s">
        <v>1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5" t="s">
        <v>1</v>
      </c>
      <c r="N32" s="5" t="s">
        <v>1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5" t="s">
        <v>1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5" t="s">
        <v>1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5" t="s">
        <v>1</v>
      </c>
      <c r="AP32" s="5" t="s">
        <v>1</v>
      </c>
      <c r="AQ32" s="4">
        <v>0</v>
      </c>
      <c r="AR32" s="4">
        <v>0</v>
      </c>
      <c r="AS32" s="4">
        <v>0.89300000000000002</v>
      </c>
      <c r="AT32" s="4">
        <v>0</v>
      </c>
      <c r="AU32" s="4">
        <v>0</v>
      </c>
      <c r="AV32" s="5" t="s">
        <v>1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5" t="s">
        <v>1</v>
      </c>
      <c r="BD32" s="5" t="s">
        <v>1</v>
      </c>
      <c r="BE32" s="4">
        <v>0</v>
      </c>
      <c r="BF32" s="4">
        <v>0</v>
      </c>
      <c r="BG32" s="4">
        <v>1.845</v>
      </c>
      <c r="BH32" s="4">
        <v>0</v>
      </c>
      <c r="BI32" s="4">
        <v>0</v>
      </c>
      <c r="BJ32" s="5" t="s">
        <v>1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5" t="s">
        <v>1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13" t="s">
        <v>1</v>
      </c>
    </row>
    <row r="33" spans="1:76" ht="78.75" hidden="1">
      <c r="A33" s="8" t="s">
        <v>61</v>
      </c>
      <c r="B33" s="12" t="s">
        <v>60</v>
      </c>
      <c r="C33" s="6" t="s">
        <v>1</v>
      </c>
      <c r="D33" s="4">
        <v>0</v>
      </c>
      <c r="E33" s="4">
        <v>0</v>
      </c>
      <c r="F33" s="5" t="s">
        <v>1</v>
      </c>
      <c r="G33" s="5" t="s">
        <v>1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5" t="s">
        <v>1</v>
      </c>
      <c r="N33" s="5" t="s">
        <v>1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5" t="s">
        <v>1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5" t="s">
        <v>1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5" t="s">
        <v>1</v>
      </c>
      <c r="AP33" s="5" t="s">
        <v>1</v>
      </c>
      <c r="AQ33" s="4">
        <v>0</v>
      </c>
      <c r="AR33" s="4">
        <v>0</v>
      </c>
      <c r="AS33" s="4">
        <v>0.89300000000000002</v>
      </c>
      <c r="AT33" s="4">
        <v>0</v>
      </c>
      <c r="AU33" s="4">
        <v>0</v>
      </c>
      <c r="AV33" s="5" t="s">
        <v>1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5" t="s">
        <v>1</v>
      </c>
      <c r="BD33" s="5" t="s">
        <v>1</v>
      </c>
      <c r="BE33" s="4">
        <v>0</v>
      </c>
      <c r="BF33" s="4">
        <v>0</v>
      </c>
      <c r="BG33" s="4">
        <v>1.845</v>
      </c>
      <c r="BH33" s="4">
        <v>0</v>
      </c>
      <c r="BI33" s="4">
        <v>0</v>
      </c>
      <c r="BJ33" s="5" t="s">
        <v>1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5" t="s">
        <v>1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13" t="s">
        <v>1</v>
      </c>
    </row>
    <row r="34" spans="1:76" ht="63" hidden="1">
      <c r="A34" s="8" t="s">
        <v>58</v>
      </c>
      <c r="B34" s="12" t="s">
        <v>59</v>
      </c>
      <c r="C34" s="6" t="s">
        <v>1</v>
      </c>
      <c r="D34" s="4">
        <v>0</v>
      </c>
      <c r="E34" s="4">
        <v>0</v>
      </c>
      <c r="F34" s="5" t="s">
        <v>1</v>
      </c>
      <c r="G34" s="5" t="s">
        <v>1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5" t="s">
        <v>1</v>
      </c>
      <c r="N34" s="5" t="s">
        <v>1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5" t="s">
        <v>1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5" t="s">
        <v>1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5" t="s">
        <v>1</v>
      </c>
      <c r="AP34" s="5" t="s">
        <v>1</v>
      </c>
      <c r="AQ34" s="4">
        <v>0</v>
      </c>
      <c r="AR34" s="4">
        <v>0</v>
      </c>
      <c r="AS34" s="4">
        <v>0.89300000000000002</v>
      </c>
      <c r="AT34" s="4">
        <v>0</v>
      </c>
      <c r="AU34" s="4">
        <v>0</v>
      </c>
      <c r="AV34" s="5" t="s">
        <v>1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5" t="s">
        <v>1</v>
      </c>
      <c r="BD34" s="5" t="s">
        <v>1</v>
      </c>
      <c r="BE34" s="4">
        <v>0</v>
      </c>
      <c r="BF34" s="4">
        <v>0</v>
      </c>
      <c r="BG34" s="4">
        <v>1.845</v>
      </c>
      <c r="BH34" s="4">
        <v>0</v>
      </c>
      <c r="BI34" s="4">
        <v>0</v>
      </c>
      <c r="BJ34" s="5" t="s">
        <v>1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5" t="s">
        <v>1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13" t="s">
        <v>1</v>
      </c>
    </row>
    <row r="35" spans="1:76" ht="31.5" hidden="1">
      <c r="A35" s="8" t="s">
        <v>58</v>
      </c>
      <c r="B35" s="7" t="s">
        <v>30</v>
      </c>
      <c r="C35" s="6" t="s">
        <v>1</v>
      </c>
      <c r="D35" s="4">
        <v>0</v>
      </c>
      <c r="E35" s="4">
        <v>0</v>
      </c>
      <c r="F35" s="5" t="s">
        <v>1</v>
      </c>
      <c r="G35" s="5" t="s">
        <v>1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5" t="s">
        <v>1</v>
      </c>
      <c r="N35" s="5" t="s">
        <v>1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5" t="s">
        <v>1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5" t="s">
        <v>1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5" t="s">
        <v>1</v>
      </c>
      <c r="AP35" s="5" t="s">
        <v>1</v>
      </c>
      <c r="AQ35" s="4">
        <v>0</v>
      </c>
      <c r="AR35" s="4">
        <v>0</v>
      </c>
      <c r="AS35" s="4">
        <v>0.89300000000000002</v>
      </c>
      <c r="AT35" s="4">
        <v>0</v>
      </c>
      <c r="AU35" s="4">
        <v>0</v>
      </c>
      <c r="AV35" s="5" t="s">
        <v>1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5" t="s">
        <v>1</v>
      </c>
      <c r="BD35" s="5" t="s">
        <v>1</v>
      </c>
      <c r="BE35" s="4">
        <v>0</v>
      </c>
      <c r="BF35" s="4">
        <v>0</v>
      </c>
      <c r="BG35" s="4">
        <v>1.845</v>
      </c>
      <c r="BH35" s="4">
        <v>0</v>
      </c>
      <c r="BI35" s="4">
        <v>0</v>
      </c>
      <c r="BJ35" s="5" t="s">
        <v>1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5" t="s">
        <v>1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13" t="s">
        <v>1</v>
      </c>
    </row>
    <row r="36" spans="1:76" ht="31.5" hidden="1">
      <c r="A36" s="8" t="s">
        <v>58</v>
      </c>
      <c r="B36" s="7" t="s">
        <v>30</v>
      </c>
      <c r="C36" s="6" t="s">
        <v>1</v>
      </c>
      <c r="D36" s="4">
        <v>0</v>
      </c>
      <c r="E36" s="4">
        <v>0</v>
      </c>
      <c r="F36" s="5" t="s">
        <v>1</v>
      </c>
      <c r="G36" s="5" t="s">
        <v>1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5" t="s">
        <v>1</v>
      </c>
      <c r="N36" s="5" t="s">
        <v>1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5" t="s">
        <v>1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5" t="s">
        <v>1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5" t="s">
        <v>1</v>
      </c>
      <c r="AP36" s="5" t="s">
        <v>1</v>
      </c>
      <c r="AQ36" s="4">
        <v>0</v>
      </c>
      <c r="AR36" s="4">
        <v>0</v>
      </c>
      <c r="AS36" s="4">
        <v>0.89300000000000002</v>
      </c>
      <c r="AT36" s="4">
        <v>0</v>
      </c>
      <c r="AU36" s="4">
        <v>0</v>
      </c>
      <c r="AV36" s="5" t="s">
        <v>1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5" t="s">
        <v>1</v>
      </c>
      <c r="BD36" s="5" t="s">
        <v>1</v>
      </c>
      <c r="BE36" s="4">
        <v>0</v>
      </c>
      <c r="BF36" s="4">
        <v>0</v>
      </c>
      <c r="BG36" s="4">
        <v>1.845</v>
      </c>
      <c r="BH36" s="4">
        <v>0</v>
      </c>
      <c r="BI36" s="4">
        <v>0</v>
      </c>
      <c r="BJ36" s="5" t="s">
        <v>1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5" t="s">
        <v>1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13" t="s">
        <v>1</v>
      </c>
    </row>
    <row r="37" spans="1:76" hidden="1">
      <c r="A37" s="8" t="s">
        <v>29</v>
      </c>
      <c r="B37" s="12" t="s">
        <v>29</v>
      </c>
      <c r="C37" s="6" t="s">
        <v>1</v>
      </c>
      <c r="D37" s="4">
        <v>0</v>
      </c>
      <c r="E37" s="4">
        <v>0</v>
      </c>
      <c r="F37" s="5" t="s">
        <v>1</v>
      </c>
      <c r="G37" s="5" t="s">
        <v>1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5" t="s">
        <v>1</v>
      </c>
      <c r="N37" s="5" t="s">
        <v>1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5" t="s">
        <v>1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5" t="s">
        <v>1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5" t="s">
        <v>1</v>
      </c>
      <c r="AP37" s="5" t="s">
        <v>1</v>
      </c>
      <c r="AQ37" s="4">
        <v>0</v>
      </c>
      <c r="AR37" s="4">
        <v>0</v>
      </c>
      <c r="AS37" s="4">
        <v>0.89300000000000002</v>
      </c>
      <c r="AT37" s="4">
        <v>0</v>
      </c>
      <c r="AU37" s="4">
        <v>0</v>
      </c>
      <c r="AV37" s="5" t="s">
        <v>1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5" t="s">
        <v>1</v>
      </c>
      <c r="BD37" s="5" t="s">
        <v>1</v>
      </c>
      <c r="BE37" s="4">
        <v>0</v>
      </c>
      <c r="BF37" s="4">
        <v>0</v>
      </c>
      <c r="BG37" s="4">
        <v>1.845</v>
      </c>
      <c r="BH37" s="4">
        <v>0</v>
      </c>
      <c r="BI37" s="4">
        <v>0</v>
      </c>
      <c r="BJ37" s="5" t="s">
        <v>1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5" t="s">
        <v>1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13" t="s">
        <v>1</v>
      </c>
    </row>
    <row r="38" spans="1:76" ht="47.25" hidden="1">
      <c r="A38" s="8" t="s">
        <v>57</v>
      </c>
      <c r="B38" s="12" t="s">
        <v>56</v>
      </c>
      <c r="C38" s="6" t="s">
        <v>1</v>
      </c>
      <c r="D38" s="4">
        <v>0</v>
      </c>
      <c r="E38" s="4">
        <v>0</v>
      </c>
      <c r="F38" s="5" t="s">
        <v>1</v>
      </c>
      <c r="G38" s="5" t="s">
        <v>1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5" t="s">
        <v>1</v>
      </c>
      <c r="N38" s="5" t="s">
        <v>1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5" t="s">
        <v>1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5" t="s">
        <v>1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5" t="s">
        <v>1</v>
      </c>
      <c r="AP38" s="5" t="s">
        <v>1</v>
      </c>
      <c r="AQ38" s="4">
        <v>0</v>
      </c>
      <c r="AR38" s="4">
        <v>0</v>
      </c>
      <c r="AS38" s="4">
        <v>0.89300000000000002</v>
      </c>
      <c r="AT38" s="4">
        <v>0</v>
      </c>
      <c r="AU38" s="4">
        <v>0</v>
      </c>
      <c r="AV38" s="5" t="s">
        <v>1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5" t="s">
        <v>1</v>
      </c>
      <c r="BD38" s="5" t="s">
        <v>1</v>
      </c>
      <c r="BE38" s="4">
        <v>0</v>
      </c>
      <c r="BF38" s="4">
        <v>0</v>
      </c>
      <c r="BG38" s="4">
        <v>1.845</v>
      </c>
      <c r="BH38" s="4">
        <v>0</v>
      </c>
      <c r="BI38" s="4">
        <v>0</v>
      </c>
      <c r="BJ38" s="5" t="s">
        <v>1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5" t="s">
        <v>1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13" t="s">
        <v>1</v>
      </c>
    </row>
    <row r="39" spans="1:76" ht="78.75" hidden="1">
      <c r="A39" s="8" t="s">
        <v>54</v>
      </c>
      <c r="B39" s="12" t="s">
        <v>55</v>
      </c>
      <c r="C39" s="6" t="s">
        <v>1</v>
      </c>
      <c r="D39" s="4">
        <v>0</v>
      </c>
      <c r="E39" s="4">
        <v>0</v>
      </c>
      <c r="F39" s="5" t="s">
        <v>1</v>
      </c>
      <c r="G39" s="5" t="s">
        <v>1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5" t="s">
        <v>1</v>
      </c>
      <c r="N39" s="5" t="s">
        <v>1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5" t="s">
        <v>1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5" t="s">
        <v>1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5" t="s">
        <v>1</v>
      </c>
      <c r="AP39" s="5" t="s">
        <v>1</v>
      </c>
      <c r="AQ39" s="4">
        <v>0</v>
      </c>
      <c r="AR39" s="4">
        <v>0</v>
      </c>
      <c r="AS39" s="4">
        <v>0.89300000000000002</v>
      </c>
      <c r="AT39" s="4">
        <v>0</v>
      </c>
      <c r="AU39" s="4">
        <v>0</v>
      </c>
      <c r="AV39" s="5" t="s">
        <v>1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5" t="s">
        <v>1</v>
      </c>
      <c r="BD39" s="5" t="s">
        <v>1</v>
      </c>
      <c r="BE39" s="4">
        <v>0</v>
      </c>
      <c r="BF39" s="4">
        <v>0</v>
      </c>
      <c r="BG39" s="4">
        <v>1.845</v>
      </c>
      <c r="BH39" s="4">
        <v>0</v>
      </c>
      <c r="BI39" s="4">
        <v>0</v>
      </c>
      <c r="BJ39" s="5" t="s">
        <v>1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5" t="s">
        <v>1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13" t="s">
        <v>1</v>
      </c>
    </row>
    <row r="40" spans="1:76" ht="31.5" hidden="1">
      <c r="A40" s="8" t="s">
        <v>54</v>
      </c>
      <c r="B40" s="7" t="s">
        <v>30</v>
      </c>
      <c r="C40" s="6" t="s">
        <v>1</v>
      </c>
      <c r="D40" s="4">
        <v>0</v>
      </c>
      <c r="E40" s="4">
        <v>0</v>
      </c>
      <c r="F40" s="5" t="s">
        <v>1</v>
      </c>
      <c r="G40" s="5" t="s">
        <v>1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5" t="s">
        <v>1</v>
      </c>
      <c r="N40" s="5" t="s">
        <v>1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5" t="s">
        <v>1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5" t="s">
        <v>1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5" t="s">
        <v>1</v>
      </c>
      <c r="AP40" s="5" t="s">
        <v>1</v>
      </c>
      <c r="AQ40" s="4">
        <v>0</v>
      </c>
      <c r="AR40" s="4">
        <v>0</v>
      </c>
      <c r="AS40" s="4">
        <v>0.89300000000000002</v>
      </c>
      <c r="AT40" s="4">
        <v>0</v>
      </c>
      <c r="AU40" s="4">
        <v>0</v>
      </c>
      <c r="AV40" s="5" t="s">
        <v>1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5" t="s">
        <v>1</v>
      </c>
      <c r="BD40" s="5" t="s">
        <v>1</v>
      </c>
      <c r="BE40" s="4">
        <v>0</v>
      </c>
      <c r="BF40" s="4">
        <v>0</v>
      </c>
      <c r="BG40" s="4">
        <v>1.845</v>
      </c>
      <c r="BH40" s="4">
        <v>0</v>
      </c>
      <c r="BI40" s="4">
        <v>0</v>
      </c>
      <c r="BJ40" s="5" t="s">
        <v>1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5" t="s">
        <v>1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13" t="s">
        <v>1</v>
      </c>
    </row>
    <row r="41" spans="1:76" ht="31.5" hidden="1">
      <c r="A41" s="8" t="s">
        <v>54</v>
      </c>
      <c r="B41" s="7" t="s">
        <v>30</v>
      </c>
      <c r="C41" s="6" t="s">
        <v>1</v>
      </c>
      <c r="D41" s="4">
        <v>0</v>
      </c>
      <c r="E41" s="4">
        <v>0</v>
      </c>
      <c r="F41" s="5" t="s">
        <v>1</v>
      </c>
      <c r="G41" s="5" t="s">
        <v>1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5" t="s">
        <v>1</v>
      </c>
      <c r="N41" s="5" t="s">
        <v>1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5" t="s">
        <v>1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5" t="s">
        <v>1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5" t="s">
        <v>1</v>
      </c>
      <c r="AP41" s="5" t="s">
        <v>1</v>
      </c>
      <c r="AQ41" s="4">
        <v>0</v>
      </c>
      <c r="AR41" s="4">
        <v>0</v>
      </c>
      <c r="AS41" s="4">
        <v>0.89300000000000002</v>
      </c>
      <c r="AT41" s="4">
        <v>0</v>
      </c>
      <c r="AU41" s="4">
        <v>0</v>
      </c>
      <c r="AV41" s="5" t="s">
        <v>1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5" t="s">
        <v>1</v>
      </c>
      <c r="BD41" s="5" t="s">
        <v>1</v>
      </c>
      <c r="BE41" s="4">
        <v>0</v>
      </c>
      <c r="BF41" s="4">
        <v>0</v>
      </c>
      <c r="BG41" s="4">
        <v>1.845</v>
      </c>
      <c r="BH41" s="4">
        <v>0</v>
      </c>
      <c r="BI41" s="4">
        <v>0</v>
      </c>
      <c r="BJ41" s="5" t="s">
        <v>1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5" t="s">
        <v>1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13" t="s">
        <v>1</v>
      </c>
    </row>
    <row r="42" spans="1:76" hidden="1">
      <c r="A42" s="8" t="s">
        <v>29</v>
      </c>
      <c r="B42" s="12" t="s">
        <v>29</v>
      </c>
      <c r="C42" s="6" t="s">
        <v>1</v>
      </c>
      <c r="D42" s="4">
        <v>0</v>
      </c>
      <c r="E42" s="4">
        <v>0</v>
      </c>
      <c r="F42" s="5" t="s">
        <v>1</v>
      </c>
      <c r="G42" s="5" t="s">
        <v>1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5" t="s">
        <v>1</v>
      </c>
      <c r="N42" s="5" t="s">
        <v>1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5" t="s">
        <v>1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5" t="s">
        <v>1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5" t="s">
        <v>1</v>
      </c>
      <c r="AP42" s="5" t="s">
        <v>1</v>
      </c>
      <c r="AQ42" s="4">
        <v>0</v>
      </c>
      <c r="AR42" s="4">
        <v>0</v>
      </c>
      <c r="AS42" s="4">
        <v>0.89300000000000002</v>
      </c>
      <c r="AT42" s="4">
        <v>0</v>
      </c>
      <c r="AU42" s="4">
        <v>0</v>
      </c>
      <c r="AV42" s="5" t="s">
        <v>1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5" t="s">
        <v>1</v>
      </c>
      <c r="BD42" s="5" t="s">
        <v>1</v>
      </c>
      <c r="BE42" s="4">
        <v>0</v>
      </c>
      <c r="BF42" s="4">
        <v>0</v>
      </c>
      <c r="BG42" s="4">
        <v>1.845</v>
      </c>
      <c r="BH42" s="4">
        <v>0</v>
      </c>
      <c r="BI42" s="4">
        <v>0</v>
      </c>
      <c r="BJ42" s="5" t="s">
        <v>1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5" t="s">
        <v>1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13" t="s">
        <v>1</v>
      </c>
    </row>
    <row r="43" spans="1:76" ht="47.25" hidden="1">
      <c r="A43" s="8" t="s">
        <v>52</v>
      </c>
      <c r="B43" s="12" t="s">
        <v>53</v>
      </c>
      <c r="C43" s="6" t="s">
        <v>1</v>
      </c>
      <c r="D43" s="4">
        <v>0</v>
      </c>
      <c r="E43" s="4">
        <v>0</v>
      </c>
      <c r="F43" s="5" t="s">
        <v>1</v>
      </c>
      <c r="G43" s="5" t="s">
        <v>1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5" t="s">
        <v>1</v>
      </c>
      <c r="N43" s="5" t="s">
        <v>1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5" t="s">
        <v>1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5" t="s">
        <v>1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5" t="s">
        <v>1</v>
      </c>
      <c r="AP43" s="5" t="s">
        <v>1</v>
      </c>
      <c r="AQ43" s="4">
        <v>0</v>
      </c>
      <c r="AR43" s="4">
        <v>0</v>
      </c>
      <c r="AS43" s="4">
        <v>0.89300000000000002</v>
      </c>
      <c r="AT43" s="4">
        <v>0</v>
      </c>
      <c r="AU43" s="4">
        <v>0</v>
      </c>
      <c r="AV43" s="5" t="s">
        <v>1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5" t="s">
        <v>1</v>
      </c>
      <c r="BD43" s="5" t="s">
        <v>1</v>
      </c>
      <c r="BE43" s="4">
        <v>0</v>
      </c>
      <c r="BF43" s="4">
        <v>0</v>
      </c>
      <c r="BG43" s="4">
        <v>1.845</v>
      </c>
      <c r="BH43" s="4">
        <v>0</v>
      </c>
      <c r="BI43" s="4">
        <v>0</v>
      </c>
      <c r="BJ43" s="5" t="s">
        <v>1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5" t="s">
        <v>1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13" t="s">
        <v>1</v>
      </c>
    </row>
    <row r="44" spans="1:76" ht="31.5" hidden="1">
      <c r="A44" s="8" t="s">
        <v>52</v>
      </c>
      <c r="B44" s="7" t="s">
        <v>30</v>
      </c>
      <c r="C44" s="6" t="s">
        <v>1</v>
      </c>
      <c r="D44" s="4">
        <v>0</v>
      </c>
      <c r="E44" s="4">
        <v>0</v>
      </c>
      <c r="F44" s="5" t="s">
        <v>1</v>
      </c>
      <c r="G44" s="5" t="s">
        <v>1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5" t="s">
        <v>1</v>
      </c>
      <c r="N44" s="5" t="s">
        <v>1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5" t="s">
        <v>1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5" t="s">
        <v>1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5" t="s">
        <v>1</v>
      </c>
      <c r="AP44" s="5" t="s">
        <v>1</v>
      </c>
      <c r="AQ44" s="4">
        <v>0</v>
      </c>
      <c r="AR44" s="4">
        <v>0</v>
      </c>
      <c r="AS44" s="4">
        <v>0.89300000000000002</v>
      </c>
      <c r="AT44" s="4">
        <v>0</v>
      </c>
      <c r="AU44" s="4">
        <v>0</v>
      </c>
      <c r="AV44" s="5" t="s">
        <v>1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5" t="s">
        <v>1</v>
      </c>
      <c r="BD44" s="5" t="s">
        <v>1</v>
      </c>
      <c r="BE44" s="4">
        <v>0</v>
      </c>
      <c r="BF44" s="4">
        <v>0</v>
      </c>
      <c r="BG44" s="4">
        <v>1.845</v>
      </c>
      <c r="BH44" s="4">
        <v>0</v>
      </c>
      <c r="BI44" s="4">
        <v>0</v>
      </c>
      <c r="BJ44" s="5" t="s">
        <v>1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5" t="s">
        <v>1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13" t="s">
        <v>1</v>
      </c>
    </row>
    <row r="45" spans="1:76" ht="31.5" hidden="1">
      <c r="A45" s="8" t="s">
        <v>52</v>
      </c>
      <c r="B45" s="7" t="s">
        <v>30</v>
      </c>
      <c r="C45" s="6" t="s">
        <v>1</v>
      </c>
      <c r="D45" s="4">
        <v>0</v>
      </c>
      <c r="E45" s="4">
        <v>0</v>
      </c>
      <c r="F45" s="5" t="s">
        <v>1</v>
      </c>
      <c r="G45" s="5" t="s">
        <v>1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5" t="s">
        <v>1</v>
      </c>
      <c r="N45" s="5" t="s">
        <v>1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5" t="s">
        <v>1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5" t="s">
        <v>1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5" t="s">
        <v>1</v>
      </c>
      <c r="AP45" s="5" t="s">
        <v>1</v>
      </c>
      <c r="AQ45" s="4">
        <v>0</v>
      </c>
      <c r="AR45" s="4">
        <v>0</v>
      </c>
      <c r="AS45" s="4">
        <v>0.89300000000000002</v>
      </c>
      <c r="AT45" s="4">
        <v>0</v>
      </c>
      <c r="AU45" s="4">
        <v>0</v>
      </c>
      <c r="AV45" s="5" t="s">
        <v>1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5" t="s">
        <v>1</v>
      </c>
      <c r="BD45" s="5" t="s">
        <v>1</v>
      </c>
      <c r="BE45" s="4">
        <v>0</v>
      </c>
      <c r="BF45" s="4">
        <v>0</v>
      </c>
      <c r="BG45" s="4">
        <v>1.845</v>
      </c>
      <c r="BH45" s="4">
        <v>0</v>
      </c>
      <c r="BI45" s="4">
        <v>0</v>
      </c>
      <c r="BJ45" s="5" t="s">
        <v>1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5" t="s">
        <v>1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13" t="s">
        <v>1</v>
      </c>
    </row>
    <row r="46" spans="1:76" hidden="1">
      <c r="A46" s="8" t="s">
        <v>29</v>
      </c>
      <c r="B46" s="12" t="s">
        <v>29</v>
      </c>
      <c r="C46" s="6" t="s">
        <v>1</v>
      </c>
      <c r="D46" s="4">
        <v>0</v>
      </c>
      <c r="E46" s="4">
        <v>0</v>
      </c>
      <c r="F46" s="5" t="s">
        <v>1</v>
      </c>
      <c r="G46" s="5" t="s">
        <v>1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5" t="s">
        <v>1</v>
      </c>
      <c r="N46" s="5" t="s">
        <v>1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5" t="s">
        <v>1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5" t="s">
        <v>1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5" t="s">
        <v>1</v>
      </c>
      <c r="AP46" s="5" t="s">
        <v>1</v>
      </c>
      <c r="AQ46" s="4">
        <v>0</v>
      </c>
      <c r="AR46" s="4">
        <v>0</v>
      </c>
      <c r="AS46" s="4">
        <v>0.89300000000000002</v>
      </c>
      <c r="AT46" s="4">
        <v>0</v>
      </c>
      <c r="AU46" s="4">
        <v>0</v>
      </c>
      <c r="AV46" s="5" t="s">
        <v>1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5" t="s">
        <v>1</v>
      </c>
      <c r="BD46" s="5" t="s">
        <v>1</v>
      </c>
      <c r="BE46" s="4">
        <v>0</v>
      </c>
      <c r="BF46" s="4">
        <v>0</v>
      </c>
      <c r="BG46" s="4">
        <v>1.845</v>
      </c>
      <c r="BH46" s="4">
        <v>0</v>
      </c>
      <c r="BI46" s="4">
        <v>0</v>
      </c>
      <c r="BJ46" s="5" t="s">
        <v>1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5" t="s">
        <v>1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13" t="s">
        <v>1</v>
      </c>
    </row>
    <row r="47" spans="1:76" ht="63" hidden="1">
      <c r="A47" s="8" t="s">
        <v>51</v>
      </c>
      <c r="B47" s="12" t="s">
        <v>50</v>
      </c>
      <c r="C47" s="6" t="s">
        <v>1</v>
      </c>
      <c r="D47" s="4">
        <v>0</v>
      </c>
      <c r="E47" s="4">
        <v>0</v>
      </c>
      <c r="F47" s="5" t="s">
        <v>1</v>
      </c>
      <c r="G47" s="5" t="s">
        <v>1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5" t="s">
        <v>1</v>
      </c>
      <c r="N47" s="5" t="s">
        <v>1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5" t="s">
        <v>1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5" t="s">
        <v>1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5" t="s">
        <v>1</v>
      </c>
      <c r="AP47" s="5" t="s">
        <v>1</v>
      </c>
      <c r="AQ47" s="4">
        <v>0</v>
      </c>
      <c r="AR47" s="4">
        <v>0</v>
      </c>
      <c r="AS47" s="4">
        <v>0.89300000000000002</v>
      </c>
      <c r="AT47" s="4">
        <v>0</v>
      </c>
      <c r="AU47" s="4">
        <v>0</v>
      </c>
      <c r="AV47" s="5" t="s">
        <v>1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5" t="s">
        <v>1</v>
      </c>
      <c r="BD47" s="5" t="s">
        <v>1</v>
      </c>
      <c r="BE47" s="4">
        <v>0</v>
      </c>
      <c r="BF47" s="4">
        <v>0</v>
      </c>
      <c r="BG47" s="4">
        <v>1.845</v>
      </c>
      <c r="BH47" s="4">
        <v>0</v>
      </c>
      <c r="BI47" s="4">
        <v>0</v>
      </c>
      <c r="BJ47" s="5" t="s">
        <v>1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5" t="s">
        <v>1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13" t="s">
        <v>1</v>
      </c>
    </row>
    <row r="48" spans="1:76" ht="47.25" hidden="1">
      <c r="A48" s="8" t="s">
        <v>48</v>
      </c>
      <c r="B48" s="12" t="s">
        <v>47</v>
      </c>
      <c r="C48" s="6" t="s">
        <v>1</v>
      </c>
      <c r="D48" s="4">
        <v>0</v>
      </c>
      <c r="E48" s="4">
        <v>0</v>
      </c>
      <c r="F48" s="5" t="s">
        <v>1</v>
      </c>
      <c r="G48" s="5" t="s">
        <v>1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5" t="s">
        <v>1</v>
      </c>
      <c r="N48" s="5" t="s">
        <v>1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5" t="s">
        <v>1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5" t="s">
        <v>1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5" t="s">
        <v>1</v>
      </c>
      <c r="AP48" s="5" t="s">
        <v>1</v>
      </c>
      <c r="AQ48" s="4">
        <v>0</v>
      </c>
      <c r="AR48" s="4">
        <v>0</v>
      </c>
      <c r="AS48" s="4">
        <v>0.89300000000000002</v>
      </c>
      <c r="AT48" s="4">
        <v>0</v>
      </c>
      <c r="AU48" s="4">
        <v>0</v>
      </c>
      <c r="AV48" s="5" t="s">
        <v>1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5" t="s">
        <v>1</v>
      </c>
      <c r="BD48" s="5" t="s">
        <v>1</v>
      </c>
      <c r="BE48" s="4">
        <v>0</v>
      </c>
      <c r="BF48" s="4">
        <v>0</v>
      </c>
      <c r="BG48" s="4">
        <v>1.845</v>
      </c>
      <c r="BH48" s="4">
        <v>0</v>
      </c>
      <c r="BI48" s="4">
        <v>0</v>
      </c>
      <c r="BJ48" s="5" t="s">
        <v>1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5" t="s">
        <v>1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13" t="s">
        <v>1</v>
      </c>
    </row>
    <row r="49" spans="1:76" ht="126" hidden="1">
      <c r="A49" s="8" t="s">
        <v>48</v>
      </c>
      <c r="B49" s="12" t="s">
        <v>46</v>
      </c>
      <c r="C49" s="6" t="s">
        <v>1</v>
      </c>
      <c r="D49" s="4">
        <v>0</v>
      </c>
      <c r="E49" s="4">
        <v>0</v>
      </c>
      <c r="F49" s="5" t="s">
        <v>1</v>
      </c>
      <c r="G49" s="5" t="s">
        <v>1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5" t="s">
        <v>1</v>
      </c>
      <c r="N49" s="5" t="s">
        <v>1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5" t="s">
        <v>1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5" t="s">
        <v>1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5" t="s">
        <v>1</v>
      </c>
      <c r="AP49" s="5" t="s">
        <v>1</v>
      </c>
      <c r="AQ49" s="4">
        <v>0</v>
      </c>
      <c r="AR49" s="4">
        <v>0</v>
      </c>
      <c r="AS49" s="4">
        <v>0.89300000000000002</v>
      </c>
      <c r="AT49" s="4">
        <v>0</v>
      </c>
      <c r="AU49" s="4">
        <v>0</v>
      </c>
      <c r="AV49" s="5" t="s">
        <v>1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5" t="s">
        <v>1</v>
      </c>
      <c r="BD49" s="5" t="s">
        <v>1</v>
      </c>
      <c r="BE49" s="4">
        <v>0</v>
      </c>
      <c r="BF49" s="4">
        <v>0</v>
      </c>
      <c r="BG49" s="4">
        <v>1.845</v>
      </c>
      <c r="BH49" s="4">
        <v>0</v>
      </c>
      <c r="BI49" s="4">
        <v>0</v>
      </c>
      <c r="BJ49" s="5" t="s">
        <v>1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5" t="s">
        <v>1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13" t="s">
        <v>1</v>
      </c>
    </row>
    <row r="50" spans="1:76" ht="31.5" hidden="1">
      <c r="A50" s="8" t="s">
        <v>48</v>
      </c>
      <c r="B50" s="7" t="s">
        <v>30</v>
      </c>
      <c r="C50" s="6" t="s">
        <v>1</v>
      </c>
      <c r="D50" s="4">
        <v>0</v>
      </c>
      <c r="E50" s="4">
        <v>0</v>
      </c>
      <c r="F50" s="5" t="s">
        <v>1</v>
      </c>
      <c r="G50" s="5" t="s">
        <v>1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5" t="s">
        <v>1</v>
      </c>
      <c r="N50" s="5" t="s">
        <v>1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5" t="s">
        <v>1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5" t="s">
        <v>1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5" t="s">
        <v>1</v>
      </c>
      <c r="AP50" s="5" t="s">
        <v>1</v>
      </c>
      <c r="AQ50" s="4">
        <v>0</v>
      </c>
      <c r="AR50" s="4">
        <v>0</v>
      </c>
      <c r="AS50" s="4">
        <v>0.89300000000000002</v>
      </c>
      <c r="AT50" s="4">
        <v>0</v>
      </c>
      <c r="AU50" s="4">
        <v>0</v>
      </c>
      <c r="AV50" s="5" t="s">
        <v>1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5" t="s">
        <v>1</v>
      </c>
      <c r="BD50" s="5" t="s">
        <v>1</v>
      </c>
      <c r="BE50" s="4">
        <v>0</v>
      </c>
      <c r="BF50" s="4">
        <v>0</v>
      </c>
      <c r="BG50" s="4">
        <v>1.845</v>
      </c>
      <c r="BH50" s="4">
        <v>0</v>
      </c>
      <c r="BI50" s="4">
        <v>0</v>
      </c>
      <c r="BJ50" s="5" t="s">
        <v>1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5" t="s">
        <v>1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13" t="s">
        <v>1</v>
      </c>
    </row>
    <row r="51" spans="1:76" ht="31.5" hidden="1">
      <c r="A51" s="8" t="s">
        <v>48</v>
      </c>
      <c r="B51" s="7" t="s">
        <v>30</v>
      </c>
      <c r="C51" s="6" t="s">
        <v>1</v>
      </c>
      <c r="D51" s="4">
        <v>0</v>
      </c>
      <c r="E51" s="4">
        <v>0</v>
      </c>
      <c r="F51" s="5" t="s">
        <v>1</v>
      </c>
      <c r="G51" s="5" t="s">
        <v>1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5" t="s">
        <v>1</v>
      </c>
      <c r="N51" s="5" t="s">
        <v>1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5" t="s">
        <v>1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5" t="s">
        <v>1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5" t="s">
        <v>1</v>
      </c>
      <c r="AP51" s="5" t="s">
        <v>1</v>
      </c>
      <c r="AQ51" s="4">
        <v>0</v>
      </c>
      <c r="AR51" s="4">
        <v>0</v>
      </c>
      <c r="AS51" s="4">
        <v>0.89300000000000002</v>
      </c>
      <c r="AT51" s="4">
        <v>0</v>
      </c>
      <c r="AU51" s="4">
        <v>0</v>
      </c>
      <c r="AV51" s="5" t="s">
        <v>1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5" t="s">
        <v>1</v>
      </c>
      <c r="BD51" s="5" t="s">
        <v>1</v>
      </c>
      <c r="BE51" s="4">
        <v>0</v>
      </c>
      <c r="BF51" s="4">
        <v>0</v>
      </c>
      <c r="BG51" s="4">
        <v>1.845</v>
      </c>
      <c r="BH51" s="4">
        <v>0</v>
      </c>
      <c r="BI51" s="4">
        <v>0</v>
      </c>
      <c r="BJ51" s="5" t="s">
        <v>1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5" t="s">
        <v>1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13" t="s">
        <v>1</v>
      </c>
    </row>
    <row r="52" spans="1:76" hidden="1">
      <c r="A52" s="8" t="s">
        <v>29</v>
      </c>
      <c r="B52" s="12" t="s">
        <v>29</v>
      </c>
      <c r="C52" s="6" t="s">
        <v>1</v>
      </c>
      <c r="D52" s="4">
        <v>0</v>
      </c>
      <c r="E52" s="4">
        <v>0</v>
      </c>
      <c r="F52" s="5" t="s">
        <v>1</v>
      </c>
      <c r="G52" s="5" t="s">
        <v>1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5" t="s">
        <v>1</v>
      </c>
      <c r="N52" s="5" t="s">
        <v>1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5" t="s">
        <v>1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5" t="s">
        <v>1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5" t="s">
        <v>1</v>
      </c>
      <c r="AP52" s="5" t="s">
        <v>1</v>
      </c>
      <c r="AQ52" s="4">
        <v>0</v>
      </c>
      <c r="AR52" s="4">
        <v>0</v>
      </c>
      <c r="AS52" s="4">
        <v>0.89300000000000002</v>
      </c>
      <c r="AT52" s="4">
        <v>0</v>
      </c>
      <c r="AU52" s="4">
        <v>0</v>
      </c>
      <c r="AV52" s="5" t="s">
        <v>1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5" t="s">
        <v>1</v>
      </c>
      <c r="BD52" s="5" t="s">
        <v>1</v>
      </c>
      <c r="BE52" s="4">
        <v>0</v>
      </c>
      <c r="BF52" s="4">
        <v>0</v>
      </c>
      <c r="BG52" s="4">
        <v>1.845</v>
      </c>
      <c r="BH52" s="4">
        <v>0</v>
      </c>
      <c r="BI52" s="4">
        <v>0</v>
      </c>
      <c r="BJ52" s="5" t="s">
        <v>1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5" t="s">
        <v>1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13" t="s">
        <v>1</v>
      </c>
    </row>
    <row r="53" spans="1:76" ht="110.25" hidden="1">
      <c r="A53" s="8" t="s">
        <v>48</v>
      </c>
      <c r="B53" s="12" t="s">
        <v>45</v>
      </c>
      <c r="C53" s="6" t="s">
        <v>1</v>
      </c>
      <c r="D53" s="4">
        <v>0</v>
      </c>
      <c r="E53" s="4">
        <v>0</v>
      </c>
      <c r="F53" s="5" t="s">
        <v>1</v>
      </c>
      <c r="G53" s="5" t="s">
        <v>1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5" t="s">
        <v>1</v>
      </c>
      <c r="N53" s="5" t="s">
        <v>1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5" t="s">
        <v>1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5" t="s">
        <v>1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5" t="s">
        <v>1</v>
      </c>
      <c r="AP53" s="5" t="s">
        <v>1</v>
      </c>
      <c r="AQ53" s="4">
        <v>0</v>
      </c>
      <c r="AR53" s="4">
        <v>0</v>
      </c>
      <c r="AS53" s="4">
        <v>0.89300000000000002</v>
      </c>
      <c r="AT53" s="4">
        <v>0</v>
      </c>
      <c r="AU53" s="4">
        <v>0</v>
      </c>
      <c r="AV53" s="5" t="s">
        <v>1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5" t="s">
        <v>1</v>
      </c>
      <c r="BD53" s="5" t="s">
        <v>1</v>
      </c>
      <c r="BE53" s="4">
        <v>0</v>
      </c>
      <c r="BF53" s="4">
        <v>0</v>
      </c>
      <c r="BG53" s="4">
        <v>1.845</v>
      </c>
      <c r="BH53" s="4">
        <v>0</v>
      </c>
      <c r="BI53" s="4">
        <v>0</v>
      </c>
      <c r="BJ53" s="5" t="s">
        <v>1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5" t="s">
        <v>1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13" t="s">
        <v>1</v>
      </c>
    </row>
    <row r="54" spans="1:76" ht="31.5" hidden="1">
      <c r="A54" s="8" t="s">
        <v>48</v>
      </c>
      <c r="B54" s="7" t="s">
        <v>30</v>
      </c>
      <c r="C54" s="6" t="s">
        <v>1</v>
      </c>
      <c r="D54" s="4">
        <v>0</v>
      </c>
      <c r="E54" s="4">
        <v>0</v>
      </c>
      <c r="F54" s="5" t="s">
        <v>1</v>
      </c>
      <c r="G54" s="5" t="s">
        <v>1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5" t="s">
        <v>1</v>
      </c>
      <c r="N54" s="5" t="s">
        <v>1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5" t="s">
        <v>1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5" t="s">
        <v>1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5" t="s">
        <v>1</v>
      </c>
      <c r="AP54" s="5" t="s">
        <v>1</v>
      </c>
      <c r="AQ54" s="4">
        <v>0</v>
      </c>
      <c r="AR54" s="4">
        <v>0</v>
      </c>
      <c r="AS54" s="4">
        <v>0.89300000000000002</v>
      </c>
      <c r="AT54" s="4">
        <v>0</v>
      </c>
      <c r="AU54" s="4">
        <v>0</v>
      </c>
      <c r="AV54" s="5" t="s">
        <v>1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5" t="s">
        <v>1</v>
      </c>
      <c r="BD54" s="5" t="s">
        <v>1</v>
      </c>
      <c r="BE54" s="4">
        <v>0</v>
      </c>
      <c r="BF54" s="4">
        <v>0</v>
      </c>
      <c r="BG54" s="4">
        <v>1.845</v>
      </c>
      <c r="BH54" s="4">
        <v>0</v>
      </c>
      <c r="BI54" s="4">
        <v>0</v>
      </c>
      <c r="BJ54" s="5" t="s">
        <v>1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5" t="s">
        <v>1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13" t="s">
        <v>1</v>
      </c>
    </row>
    <row r="55" spans="1:76" ht="31.5" hidden="1">
      <c r="A55" s="8" t="s">
        <v>48</v>
      </c>
      <c r="B55" s="7" t="s">
        <v>30</v>
      </c>
      <c r="C55" s="6" t="s">
        <v>1</v>
      </c>
      <c r="D55" s="4">
        <v>0</v>
      </c>
      <c r="E55" s="4">
        <v>0</v>
      </c>
      <c r="F55" s="5" t="s">
        <v>1</v>
      </c>
      <c r="G55" s="5" t="s">
        <v>1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5" t="s">
        <v>1</v>
      </c>
      <c r="N55" s="5" t="s">
        <v>1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5" t="s">
        <v>1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5" t="s">
        <v>1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5" t="s">
        <v>1</v>
      </c>
      <c r="AP55" s="5" t="s">
        <v>1</v>
      </c>
      <c r="AQ55" s="4">
        <v>0</v>
      </c>
      <c r="AR55" s="4">
        <v>0</v>
      </c>
      <c r="AS55" s="4">
        <v>0.89300000000000002</v>
      </c>
      <c r="AT55" s="4">
        <v>0</v>
      </c>
      <c r="AU55" s="4">
        <v>0</v>
      </c>
      <c r="AV55" s="5" t="s">
        <v>1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5" t="s">
        <v>1</v>
      </c>
      <c r="BD55" s="5" t="s">
        <v>1</v>
      </c>
      <c r="BE55" s="4">
        <v>0</v>
      </c>
      <c r="BF55" s="4">
        <v>0</v>
      </c>
      <c r="BG55" s="4">
        <v>1.845</v>
      </c>
      <c r="BH55" s="4">
        <v>0</v>
      </c>
      <c r="BI55" s="4">
        <v>0</v>
      </c>
      <c r="BJ55" s="5" t="s">
        <v>1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5" t="s">
        <v>1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13" t="s">
        <v>1</v>
      </c>
    </row>
    <row r="56" spans="1:76" hidden="1">
      <c r="A56" s="8" t="s">
        <v>29</v>
      </c>
      <c r="B56" s="12" t="s">
        <v>29</v>
      </c>
      <c r="C56" s="6" t="s">
        <v>1</v>
      </c>
      <c r="D56" s="4">
        <v>0</v>
      </c>
      <c r="E56" s="4">
        <v>0</v>
      </c>
      <c r="F56" s="5" t="s">
        <v>1</v>
      </c>
      <c r="G56" s="5" t="s">
        <v>1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5" t="s">
        <v>1</v>
      </c>
      <c r="N56" s="5" t="s">
        <v>1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5" t="s">
        <v>1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5" t="s">
        <v>1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5" t="s">
        <v>1</v>
      </c>
      <c r="AP56" s="5" t="s">
        <v>1</v>
      </c>
      <c r="AQ56" s="4">
        <v>0</v>
      </c>
      <c r="AR56" s="4">
        <v>0</v>
      </c>
      <c r="AS56" s="4">
        <v>0.89300000000000002</v>
      </c>
      <c r="AT56" s="4">
        <v>0</v>
      </c>
      <c r="AU56" s="4">
        <v>0</v>
      </c>
      <c r="AV56" s="5" t="s">
        <v>1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5" t="s">
        <v>1</v>
      </c>
      <c r="BD56" s="5" t="s">
        <v>1</v>
      </c>
      <c r="BE56" s="4">
        <v>0</v>
      </c>
      <c r="BF56" s="4">
        <v>0</v>
      </c>
      <c r="BG56" s="4">
        <v>1.845</v>
      </c>
      <c r="BH56" s="4">
        <v>0</v>
      </c>
      <c r="BI56" s="4">
        <v>0</v>
      </c>
      <c r="BJ56" s="5" t="s">
        <v>1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5" t="s">
        <v>1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13" t="s">
        <v>1</v>
      </c>
    </row>
    <row r="57" spans="1:76" ht="110.25" hidden="1">
      <c r="A57" s="8" t="s">
        <v>48</v>
      </c>
      <c r="B57" s="12" t="s">
        <v>49</v>
      </c>
      <c r="C57" s="6" t="s">
        <v>1</v>
      </c>
      <c r="D57" s="4">
        <v>0</v>
      </c>
      <c r="E57" s="4">
        <v>0</v>
      </c>
      <c r="F57" s="5" t="s">
        <v>1</v>
      </c>
      <c r="G57" s="5" t="s">
        <v>1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5" t="s">
        <v>1</v>
      </c>
      <c r="N57" s="5" t="s">
        <v>1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5" t="s">
        <v>1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5" t="s">
        <v>1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5" t="s">
        <v>1</v>
      </c>
      <c r="AP57" s="5" t="s">
        <v>1</v>
      </c>
      <c r="AQ57" s="4">
        <v>0</v>
      </c>
      <c r="AR57" s="4">
        <v>0</v>
      </c>
      <c r="AS57" s="4">
        <v>0.89300000000000002</v>
      </c>
      <c r="AT57" s="4">
        <v>0</v>
      </c>
      <c r="AU57" s="4">
        <v>0</v>
      </c>
      <c r="AV57" s="5" t="s">
        <v>1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5" t="s">
        <v>1</v>
      </c>
      <c r="BD57" s="5" t="s">
        <v>1</v>
      </c>
      <c r="BE57" s="4">
        <v>0</v>
      </c>
      <c r="BF57" s="4">
        <v>0</v>
      </c>
      <c r="BG57" s="4">
        <v>1.845</v>
      </c>
      <c r="BH57" s="4">
        <v>0</v>
      </c>
      <c r="BI57" s="4">
        <v>0</v>
      </c>
      <c r="BJ57" s="5" t="s">
        <v>1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4">
        <v>0</v>
      </c>
      <c r="BQ57" s="5" t="s">
        <v>1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13" t="s">
        <v>1</v>
      </c>
    </row>
    <row r="58" spans="1:76" ht="31.5" hidden="1">
      <c r="A58" s="8" t="s">
        <v>48</v>
      </c>
      <c r="B58" s="7" t="s">
        <v>30</v>
      </c>
      <c r="C58" s="6" t="s">
        <v>1</v>
      </c>
      <c r="D58" s="4">
        <v>0</v>
      </c>
      <c r="E58" s="4">
        <v>0</v>
      </c>
      <c r="F58" s="5" t="s">
        <v>1</v>
      </c>
      <c r="G58" s="5" t="s">
        <v>1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5" t="s">
        <v>1</v>
      </c>
      <c r="N58" s="5" t="s">
        <v>1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5" t="s">
        <v>1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5" t="s">
        <v>1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5" t="s">
        <v>1</v>
      </c>
      <c r="AP58" s="5" t="s">
        <v>1</v>
      </c>
      <c r="AQ58" s="4">
        <v>0</v>
      </c>
      <c r="AR58" s="4">
        <v>0</v>
      </c>
      <c r="AS58" s="4">
        <v>0.89300000000000002</v>
      </c>
      <c r="AT58" s="4">
        <v>0</v>
      </c>
      <c r="AU58" s="4">
        <v>0</v>
      </c>
      <c r="AV58" s="5" t="s">
        <v>1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5" t="s">
        <v>1</v>
      </c>
      <c r="BD58" s="5" t="s">
        <v>1</v>
      </c>
      <c r="BE58" s="4">
        <v>0</v>
      </c>
      <c r="BF58" s="4">
        <v>0</v>
      </c>
      <c r="BG58" s="4">
        <v>1.845</v>
      </c>
      <c r="BH58" s="4">
        <v>0</v>
      </c>
      <c r="BI58" s="4">
        <v>0</v>
      </c>
      <c r="BJ58" s="5" t="s">
        <v>1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4">
        <v>0</v>
      </c>
      <c r="BQ58" s="5" t="s">
        <v>1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13" t="s">
        <v>1</v>
      </c>
    </row>
    <row r="59" spans="1:76" ht="31.5" hidden="1">
      <c r="A59" s="8" t="s">
        <v>48</v>
      </c>
      <c r="B59" s="7" t="s">
        <v>30</v>
      </c>
      <c r="C59" s="6" t="s">
        <v>1</v>
      </c>
      <c r="D59" s="4">
        <v>0</v>
      </c>
      <c r="E59" s="4">
        <v>0</v>
      </c>
      <c r="F59" s="5" t="s">
        <v>1</v>
      </c>
      <c r="G59" s="5" t="s">
        <v>1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5" t="s">
        <v>1</v>
      </c>
      <c r="N59" s="5" t="s">
        <v>1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5" t="s">
        <v>1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5" t="s">
        <v>1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5" t="s">
        <v>1</v>
      </c>
      <c r="AP59" s="5" t="s">
        <v>1</v>
      </c>
      <c r="AQ59" s="4">
        <v>0</v>
      </c>
      <c r="AR59" s="4">
        <v>0</v>
      </c>
      <c r="AS59" s="4">
        <v>0.89300000000000002</v>
      </c>
      <c r="AT59" s="4">
        <v>0</v>
      </c>
      <c r="AU59" s="4">
        <v>0</v>
      </c>
      <c r="AV59" s="5" t="s">
        <v>1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5" t="s">
        <v>1</v>
      </c>
      <c r="BD59" s="5" t="s">
        <v>1</v>
      </c>
      <c r="BE59" s="4">
        <v>0</v>
      </c>
      <c r="BF59" s="4">
        <v>0</v>
      </c>
      <c r="BG59" s="4">
        <v>1.845</v>
      </c>
      <c r="BH59" s="4">
        <v>0</v>
      </c>
      <c r="BI59" s="4">
        <v>0</v>
      </c>
      <c r="BJ59" s="5" t="s">
        <v>1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5" t="s">
        <v>1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13" t="s">
        <v>1</v>
      </c>
    </row>
    <row r="60" spans="1:76" hidden="1">
      <c r="A60" s="8" t="s">
        <v>29</v>
      </c>
      <c r="B60" s="12" t="s">
        <v>29</v>
      </c>
      <c r="C60" s="6" t="s">
        <v>1</v>
      </c>
      <c r="D60" s="4">
        <v>0</v>
      </c>
      <c r="E60" s="4">
        <v>0</v>
      </c>
      <c r="F60" s="5" t="s">
        <v>1</v>
      </c>
      <c r="G60" s="5" t="s">
        <v>1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5" t="s">
        <v>1</v>
      </c>
      <c r="N60" s="5" t="s">
        <v>1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5" t="s">
        <v>1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5" t="s">
        <v>1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5" t="s">
        <v>1</v>
      </c>
      <c r="AP60" s="5" t="s">
        <v>1</v>
      </c>
      <c r="AQ60" s="4">
        <v>0</v>
      </c>
      <c r="AR60" s="4">
        <v>0</v>
      </c>
      <c r="AS60" s="4">
        <v>0.89300000000000002</v>
      </c>
      <c r="AT60" s="4">
        <v>0</v>
      </c>
      <c r="AU60" s="4">
        <v>0</v>
      </c>
      <c r="AV60" s="5" t="s">
        <v>1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5" t="s">
        <v>1</v>
      </c>
      <c r="BD60" s="5" t="s">
        <v>1</v>
      </c>
      <c r="BE60" s="4">
        <v>0</v>
      </c>
      <c r="BF60" s="4">
        <v>0</v>
      </c>
      <c r="BG60" s="4">
        <v>1.845</v>
      </c>
      <c r="BH60" s="4">
        <v>0</v>
      </c>
      <c r="BI60" s="4">
        <v>0</v>
      </c>
      <c r="BJ60" s="5" t="s">
        <v>1</v>
      </c>
      <c r="BK60" s="4">
        <v>0</v>
      </c>
      <c r="BL60" s="4">
        <v>0</v>
      </c>
      <c r="BM60" s="4">
        <v>0</v>
      </c>
      <c r="BN60" s="4">
        <v>0</v>
      </c>
      <c r="BO60" s="4">
        <v>0</v>
      </c>
      <c r="BP60" s="4">
        <v>0</v>
      </c>
      <c r="BQ60" s="5" t="s">
        <v>1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13" t="s">
        <v>1</v>
      </c>
    </row>
    <row r="61" spans="1:76" ht="47.25" hidden="1">
      <c r="A61" s="8" t="s">
        <v>43</v>
      </c>
      <c r="B61" s="12" t="s">
        <v>47</v>
      </c>
      <c r="C61" s="6" t="s">
        <v>1</v>
      </c>
      <c r="D61" s="4">
        <v>0</v>
      </c>
      <c r="E61" s="4">
        <v>0</v>
      </c>
      <c r="F61" s="5" t="s">
        <v>1</v>
      </c>
      <c r="G61" s="5" t="s">
        <v>1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5" t="s">
        <v>1</v>
      </c>
      <c r="N61" s="5" t="s">
        <v>1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5" t="s">
        <v>1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5" t="s">
        <v>1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5" t="s">
        <v>1</v>
      </c>
      <c r="AP61" s="5" t="s">
        <v>1</v>
      </c>
      <c r="AQ61" s="4">
        <v>0</v>
      </c>
      <c r="AR61" s="4">
        <v>0</v>
      </c>
      <c r="AS61" s="4">
        <v>0.89300000000000002</v>
      </c>
      <c r="AT61" s="4">
        <v>0</v>
      </c>
      <c r="AU61" s="4">
        <v>0</v>
      </c>
      <c r="AV61" s="5" t="s">
        <v>1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5" t="s">
        <v>1</v>
      </c>
      <c r="BD61" s="5" t="s">
        <v>1</v>
      </c>
      <c r="BE61" s="4">
        <v>0</v>
      </c>
      <c r="BF61" s="4">
        <v>0</v>
      </c>
      <c r="BG61" s="4">
        <v>1.845</v>
      </c>
      <c r="BH61" s="4">
        <v>0</v>
      </c>
      <c r="BI61" s="4">
        <v>0</v>
      </c>
      <c r="BJ61" s="5" t="s">
        <v>1</v>
      </c>
      <c r="BK61" s="4">
        <v>0</v>
      </c>
      <c r="BL61" s="4">
        <v>0</v>
      </c>
      <c r="BM61" s="4">
        <v>0</v>
      </c>
      <c r="BN61" s="4">
        <v>0</v>
      </c>
      <c r="BO61" s="4">
        <v>0</v>
      </c>
      <c r="BP61" s="4">
        <v>0</v>
      </c>
      <c r="BQ61" s="5" t="s">
        <v>1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13" t="s">
        <v>1</v>
      </c>
    </row>
    <row r="62" spans="1:76" ht="126" hidden="1">
      <c r="A62" s="8" t="s">
        <v>43</v>
      </c>
      <c r="B62" s="12" t="s">
        <v>46</v>
      </c>
      <c r="C62" s="6" t="s">
        <v>1</v>
      </c>
      <c r="D62" s="4">
        <v>0</v>
      </c>
      <c r="E62" s="4">
        <v>0</v>
      </c>
      <c r="F62" s="5" t="s">
        <v>1</v>
      </c>
      <c r="G62" s="5" t="s">
        <v>1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5" t="s">
        <v>1</v>
      </c>
      <c r="N62" s="5" t="s">
        <v>1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5" t="s">
        <v>1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5" t="s">
        <v>1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5" t="s">
        <v>1</v>
      </c>
      <c r="AP62" s="5" t="s">
        <v>1</v>
      </c>
      <c r="AQ62" s="4">
        <v>0</v>
      </c>
      <c r="AR62" s="4">
        <v>0</v>
      </c>
      <c r="AS62" s="4">
        <v>0.89300000000000002</v>
      </c>
      <c r="AT62" s="4">
        <v>0</v>
      </c>
      <c r="AU62" s="4">
        <v>0</v>
      </c>
      <c r="AV62" s="5" t="s">
        <v>1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5" t="s">
        <v>1</v>
      </c>
      <c r="BD62" s="5" t="s">
        <v>1</v>
      </c>
      <c r="BE62" s="4">
        <v>0</v>
      </c>
      <c r="BF62" s="4">
        <v>0</v>
      </c>
      <c r="BG62" s="4">
        <v>1.845</v>
      </c>
      <c r="BH62" s="4">
        <v>0</v>
      </c>
      <c r="BI62" s="4">
        <v>0</v>
      </c>
      <c r="BJ62" s="5" t="s">
        <v>1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5" t="s">
        <v>1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13" t="s">
        <v>1</v>
      </c>
    </row>
    <row r="63" spans="1:76" ht="31.5" hidden="1">
      <c r="A63" s="8" t="s">
        <v>43</v>
      </c>
      <c r="B63" s="7" t="s">
        <v>30</v>
      </c>
      <c r="C63" s="6" t="s">
        <v>1</v>
      </c>
      <c r="D63" s="4">
        <v>0</v>
      </c>
      <c r="E63" s="4">
        <v>0</v>
      </c>
      <c r="F63" s="5" t="s">
        <v>1</v>
      </c>
      <c r="G63" s="5" t="s">
        <v>1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5" t="s">
        <v>1</v>
      </c>
      <c r="N63" s="5" t="s">
        <v>1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5" t="s">
        <v>1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5" t="s">
        <v>1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5" t="s">
        <v>1</v>
      </c>
      <c r="AP63" s="5" t="s">
        <v>1</v>
      </c>
      <c r="AQ63" s="4">
        <v>0</v>
      </c>
      <c r="AR63" s="4">
        <v>0</v>
      </c>
      <c r="AS63" s="4">
        <v>0.89300000000000002</v>
      </c>
      <c r="AT63" s="4">
        <v>0</v>
      </c>
      <c r="AU63" s="4">
        <v>0</v>
      </c>
      <c r="AV63" s="5" t="s">
        <v>1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5" t="s">
        <v>1</v>
      </c>
      <c r="BD63" s="5" t="s">
        <v>1</v>
      </c>
      <c r="BE63" s="4">
        <v>0</v>
      </c>
      <c r="BF63" s="4">
        <v>0</v>
      </c>
      <c r="BG63" s="4">
        <v>1.845</v>
      </c>
      <c r="BH63" s="4">
        <v>0</v>
      </c>
      <c r="BI63" s="4">
        <v>0</v>
      </c>
      <c r="BJ63" s="5" t="s">
        <v>1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5" t="s">
        <v>1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13" t="s">
        <v>1</v>
      </c>
    </row>
    <row r="64" spans="1:76" ht="31.5" hidden="1">
      <c r="A64" s="8" t="s">
        <v>43</v>
      </c>
      <c r="B64" s="7" t="s">
        <v>30</v>
      </c>
      <c r="C64" s="6" t="s">
        <v>1</v>
      </c>
      <c r="D64" s="4">
        <v>0</v>
      </c>
      <c r="E64" s="4">
        <v>0</v>
      </c>
      <c r="F64" s="5" t="s">
        <v>1</v>
      </c>
      <c r="G64" s="5" t="s">
        <v>1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5" t="s">
        <v>1</v>
      </c>
      <c r="N64" s="5" t="s">
        <v>1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5" t="s">
        <v>1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5" t="s">
        <v>1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5" t="s">
        <v>1</v>
      </c>
      <c r="AP64" s="5" t="s">
        <v>1</v>
      </c>
      <c r="AQ64" s="4">
        <v>0</v>
      </c>
      <c r="AR64" s="4">
        <v>0</v>
      </c>
      <c r="AS64" s="4">
        <v>0.89300000000000002</v>
      </c>
      <c r="AT64" s="4">
        <v>0</v>
      </c>
      <c r="AU64" s="4">
        <v>0</v>
      </c>
      <c r="AV64" s="5" t="s">
        <v>1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5" t="s">
        <v>1</v>
      </c>
      <c r="BD64" s="5" t="s">
        <v>1</v>
      </c>
      <c r="BE64" s="4">
        <v>0</v>
      </c>
      <c r="BF64" s="4">
        <v>0</v>
      </c>
      <c r="BG64" s="4">
        <v>1.845</v>
      </c>
      <c r="BH64" s="4">
        <v>0</v>
      </c>
      <c r="BI64" s="4">
        <v>0</v>
      </c>
      <c r="BJ64" s="5" t="s">
        <v>1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5" t="s">
        <v>1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13" t="s">
        <v>1</v>
      </c>
    </row>
    <row r="65" spans="1:76" hidden="1">
      <c r="A65" s="8" t="s">
        <v>29</v>
      </c>
      <c r="B65" s="12" t="s">
        <v>29</v>
      </c>
      <c r="C65" s="6" t="s">
        <v>1</v>
      </c>
      <c r="D65" s="4">
        <v>0</v>
      </c>
      <c r="E65" s="4">
        <v>0</v>
      </c>
      <c r="F65" s="5" t="s">
        <v>1</v>
      </c>
      <c r="G65" s="5" t="s">
        <v>1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5" t="s">
        <v>1</v>
      </c>
      <c r="N65" s="5" t="s">
        <v>1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5" t="s">
        <v>1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5" t="s">
        <v>1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5" t="s">
        <v>1</v>
      </c>
      <c r="AP65" s="5" t="s">
        <v>1</v>
      </c>
      <c r="AQ65" s="4">
        <v>0</v>
      </c>
      <c r="AR65" s="4">
        <v>0</v>
      </c>
      <c r="AS65" s="4">
        <v>0.89300000000000002</v>
      </c>
      <c r="AT65" s="4">
        <v>0</v>
      </c>
      <c r="AU65" s="4">
        <v>0</v>
      </c>
      <c r="AV65" s="5" t="s">
        <v>1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5" t="s">
        <v>1</v>
      </c>
      <c r="BD65" s="5" t="s">
        <v>1</v>
      </c>
      <c r="BE65" s="4">
        <v>0</v>
      </c>
      <c r="BF65" s="4">
        <v>0</v>
      </c>
      <c r="BG65" s="4">
        <v>1.845</v>
      </c>
      <c r="BH65" s="4">
        <v>0</v>
      </c>
      <c r="BI65" s="4">
        <v>0</v>
      </c>
      <c r="BJ65" s="5" t="s">
        <v>1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5" t="s">
        <v>1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13" t="s">
        <v>1</v>
      </c>
    </row>
    <row r="66" spans="1:76" ht="110.25" hidden="1">
      <c r="A66" s="8" t="s">
        <v>43</v>
      </c>
      <c r="B66" s="12" t="s">
        <v>45</v>
      </c>
      <c r="C66" s="6" t="s">
        <v>1</v>
      </c>
      <c r="D66" s="4">
        <v>0</v>
      </c>
      <c r="E66" s="4">
        <v>0</v>
      </c>
      <c r="F66" s="5" t="s">
        <v>1</v>
      </c>
      <c r="G66" s="5" t="s">
        <v>1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5" t="s">
        <v>1</v>
      </c>
      <c r="N66" s="5" t="s">
        <v>1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5" t="s">
        <v>1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5" t="s">
        <v>1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5" t="s">
        <v>1</v>
      </c>
      <c r="AP66" s="5" t="s">
        <v>1</v>
      </c>
      <c r="AQ66" s="4">
        <v>0</v>
      </c>
      <c r="AR66" s="4">
        <v>0</v>
      </c>
      <c r="AS66" s="4">
        <v>0.89300000000000002</v>
      </c>
      <c r="AT66" s="4">
        <v>0</v>
      </c>
      <c r="AU66" s="4">
        <v>0</v>
      </c>
      <c r="AV66" s="5" t="s">
        <v>1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5" t="s">
        <v>1</v>
      </c>
      <c r="BD66" s="5" t="s">
        <v>1</v>
      </c>
      <c r="BE66" s="4">
        <v>0</v>
      </c>
      <c r="BF66" s="4">
        <v>0</v>
      </c>
      <c r="BG66" s="4">
        <v>1.845</v>
      </c>
      <c r="BH66" s="4">
        <v>0</v>
      </c>
      <c r="BI66" s="4">
        <v>0</v>
      </c>
      <c r="BJ66" s="5" t="s">
        <v>1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P66" s="4">
        <v>0</v>
      </c>
      <c r="BQ66" s="5" t="s">
        <v>1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13" t="s">
        <v>1</v>
      </c>
    </row>
    <row r="67" spans="1:76" ht="31.5" hidden="1">
      <c r="A67" s="8" t="s">
        <v>43</v>
      </c>
      <c r="B67" s="7" t="s">
        <v>30</v>
      </c>
      <c r="C67" s="6" t="s">
        <v>1</v>
      </c>
      <c r="D67" s="4">
        <v>0</v>
      </c>
      <c r="E67" s="4">
        <v>0</v>
      </c>
      <c r="F67" s="5" t="s">
        <v>1</v>
      </c>
      <c r="G67" s="5" t="s">
        <v>1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5" t="s">
        <v>1</v>
      </c>
      <c r="N67" s="5" t="s">
        <v>1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5" t="s">
        <v>1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5" t="s">
        <v>1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5" t="s">
        <v>1</v>
      </c>
      <c r="AP67" s="5" t="s">
        <v>1</v>
      </c>
      <c r="AQ67" s="4">
        <v>0</v>
      </c>
      <c r="AR67" s="4">
        <v>0</v>
      </c>
      <c r="AS67" s="4">
        <v>0.89300000000000002</v>
      </c>
      <c r="AT67" s="4">
        <v>0</v>
      </c>
      <c r="AU67" s="4">
        <v>0</v>
      </c>
      <c r="AV67" s="5" t="s">
        <v>1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5" t="s">
        <v>1</v>
      </c>
      <c r="BD67" s="5" t="s">
        <v>1</v>
      </c>
      <c r="BE67" s="4">
        <v>0</v>
      </c>
      <c r="BF67" s="4">
        <v>0</v>
      </c>
      <c r="BG67" s="4">
        <v>1.845</v>
      </c>
      <c r="BH67" s="4">
        <v>0</v>
      </c>
      <c r="BI67" s="4">
        <v>0</v>
      </c>
      <c r="BJ67" s="5" t="s">
        <v>1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Q67" s="5" t="s">
        <v>1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0</v>
      </c>
      <c r="BX67" s="13" t="s">
        <v>1</v>
      </c>
    </row>
    <row r="68" spans="1:76" ht="31.5" hidden="1">
      <c r="A68" s="8" t="s">
        <v>43</v>
      </c>
      <c r="B68" s="7" t="s">
        <v>30</v>
      </c>
      <c r="C68" s="6" t="s">
        <v>1</v>
      </c>
      <c r="D68" s="4">
        <v>0</v>
      </c>
      <c r="E68" s="4">
        <v>0</v>
      </c>
      <c r="F68" s="5" t="s">
        <v>1</v>
      </c>
      <c r="G68" s="5" t="s">
        <v>1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5" t="s">
        <v>1</v>
      </c>
      <c r="N68" s="5" t="s">
        <v>1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5" t="s">
        <v>1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5" t="s">
        <v>1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5" t="s">
        <v>1</v>
      </c>
      <c r="AP68" s="5" t="s">
        <v>1</v>
      </c>
      <c r="AQ68" s="4">
        <v>0</v>
      </c>
      <c r="AR68" s="4">
        <v>0</v>
      </c>
      <c r="AS68" s="4">
        <v>0.89300000000000002</v>
      </c>
      <c r="AT68" s="4">
        <v>0</v>
      </c>
      <c r="AU68" s="4">
        <v>0</v>
      </c>
      <c r="AV68" s="5" t="s">
        <v>1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5" t="s">
        <v>1</v>
      </c>
      <c r="BD68" s="5" t="s">
        <v>1</v>
      </c>
      <c r="BE68" s="4">
        <v>0</v>
      </c>
      <c r="BF68" s="4">
        <v>0</v>
      </c>
      <c r="BG68" s="4">
        <v>1.845</v>
      </c>
      <c r="BH68" s="4">
        <v>0</v>
      </c>
      <c r="BI68" s="4">
        <v>0</v>
      </c>
      <c r="BJ68" s="5" t="s">
        <v>1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0</v>
      </c>
      <c r="BQ68" s="5" t="s">
        <v>1</v>
      </c>
      <c r="BR68" s="4">
        <v>0</v>
      </c>
      <c r="BS68" s="4">
        <v>0</v>
      </c>
      <c r="BT68" s="4">
        <v>0</v>
      </c>
      <c r="BU68" s="4">
        <v>0</v>
      </c>
      <c r="BV68" s="4">
        <v>0</v>
      </c>
      <c r="BW68" s="4">
        <v>0</v>
      </c>
      <c r="BX68" s="13" t="s">
        <v>1</v>
      </c>
    </row>
    <row r="69" spans="1:76" hidden="1">
      <c r="A69" s="8" t="s">
        <v>29</v>
      </c>
      <c r="B69" s="12" t="s">
        <v>29</v>
      </c>
      <c r="C69" s="6" t="s">
        <v>1</v>
      </c>
      <c r="D69" s="4">
        <v>0</v>
      </c>
      <c r="E69" s="4">
        <v>0</v>
      </c>
      <c r="F69" s="5" t="s">
        <v>1</v>
      </c>
      <c r="G69" s="5" t="s">
        <v>1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5" t="s">
        <v>1</v>
      </c>
      <c r="N69" s="5" t="s">
        <v>1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5" t="s">
        <v>1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5" t="s">
        <v>1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5" t="s">
        <v>1</v>
      </c>
      <c r="AP69" s="5" t="s">
        <v>1</v>
      </c>
      <c r="AQ69" s="4">
        <v>0</v>
      </c>
      <c r="AR69" s="4">
        <v>0</v>
      </c>
      <c r="AS69" s="4">
        <v>0.89300000000000002</v>
      </c>
      <c r="AT69" s="4">
        <v>0</v>
      </c>
      <c r="AU69" s="4">
        <v>0</v>
      </c>
      <c r="AV69" s="5" t="s">
        <v>1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5" t="s">
        <v>1</v>
      </c>
      <c r="BD69" s="5" t="s">
        <v>1</v>
      </c>
      <c r="BE69" s="4">
        <v>0</v>
      </c>
      <c r="BF69" s="4">
        <v>0</v>
      </c>
      <c r="BG69" s="4">
        <v>1.845</v>
      </c>
      <c r="BH69" s="4">
        <v>0</v>
      </c>
      <c r="BI69" s="4">
        <v>0</v>
      </c>
      <c r="BJ69" s="5" t="s">
        <v>1</v>
      </c>
      <c r="BK69" s="4">
        <v>0</v>
      </c>
      <c r="BL69" s="4">
        <v>0</v>
      </c>
      <c r="BM69" s="4">
        <v>0</v>
      </c>
      <c r="BN69" s="4">
        <v>0</v>
      </c>
      <c r="BO69" s="4">
        <v>0</v>
      </c>
      <c r="BP69" s="4">
        <v>0</v>
      </c>
      <c r="BQ69" s="5" t="s">
        <v>1</v>
      </c>
      <c r="BR69" s="4">
        <v>0</v>
      </c>
      <c r="BS69" s="4">
        <v>0</v>
      </c>
      <c r="BT69" s="4">
        <v>0</v>
      </c>
      <c r="BU69" s="4">
        <v>0</v>
      </c>
      <c r="BV69" s="4">
        <v>0</v>
      </c>
      <c r="BW69" s="4">
        <v>0</v>
      </c>
      <c r="BX69" s="13" t="s">
        <v>1</v>
      </c>
    </row>
    <row r="70" spans="1:76" ht="110.25" hidden="1">
      <c r="A70" s="8" t="s">
        <v>43</v>
      </c>
      <c r="B70" s="12" t="s">
        <v>44</v>
      </c>
      <c r="C70" s="6" t="s">
        <v>1</v>
      </c>
      <c r="D70" s="4">
        <v>0</v>
      </c>
      <c r="E70" s="4">
        <v>0</v>
      </c>
      <c r="F70" s="5" t="s">
        <v>1</v>
      </c>
      <c r="G70" s="5" t="s">
        <v>1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5" t="s">
        <v>1</v>
      </c>
      <c r="N70" s="5" t="s">
        <v>1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5" t="s">
        <v>1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5" t="s">
        <v>1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5" t="s">
        <v>1</v>
      </c>
      <c r="AP70" s="5" t="s">
        <v>1</v>
      </c>
      <c r="AQ70" s="4">
        <v>0</v>
      </c>
      <c r="AR70" s="4">
        <v>0</v>
      </c>
      <c r="AS70" s="4">
        <v>0.89300000000000002</v>
      </c>
      <c r="AT70" s="4">
        <v>0</v>
      </c>
      <c r="AU70" s="4">
        <v>0</v>
      </c>
      <c r="AV70" s="5" t="s">
        <v>1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5" t="s">
        <v>1</v>
      </c>
      <c r="BD70" s="5" t="s">
        <v>1</v>
      </c>
      <c r="BE70" s="4">
        <v>0</v>
      </c>
      <c r="BF70" s="4">
        <v>0</v>
      </c>
      <c r="BG70" s="4">
        <v>1.845</v>
      </c>
      <c r="BH70" s="4">
        <v>0</v>
      </c>
      <c r="BI70" s="4">
        <v>0</v>
      </c>
      <c r="BJ70" s="5" t="s">
        <v>1</v>
      </c>
      <c r="BK70" s="4">
        <v>0</v>
      </c>
      <c r="BL70" s="4">
        <v>0</v>
      </c>
      <c r="BM70" s="4">
        <v>0</v>
      </c>
      <c r="BN70" s="4">
        <v>0</v>
      </c>
      <c r="BO70" s="4">
        <v>0</v>
      </c>
      <c r="BP70" s="4">
        <v>0</v>
      </c>
      <c r="BQ70" s="5" t="s">
        <v>1</v>
      </c>
      <c r="BR70" s="4">
        <v>0</v>
      </c>
      <c r="BS70" s="4">
        <v>0</v>
      </c>
      <c r="BT70" s="4">
        <v>0</v>
      </c>
      <c r="BU70" s="4">
        <v>0</v>
      </c>
      <c r="BV70" s="4">
        <v>0</v>
      </c>
      <c r="BW70" s="4">
        <v>0</v>
      </c>
      <c r="BX70" s="13" t="s">
        <v>1</v>
      </c>
    </row>
    <row r="71" spans="1:76" ht="31.5" hidden="1">
      <c r="A71" s="8" t="s">
        <v>43</v>
      </c>
      <c r="B71" s="7" t="s">
        <v>30</v>
      </c>
      <c r="C71" s="6" t="s">
        <v>1</v>
      </c>
      <c r="D71" s="4">
        <v>0</v>
      </c>
      <c r="E71" s="4">
        <v>0</v>
      </c>
      <c r="F71" s="5" t="s">
        <v>1</v>
      </c>
      <c r="G71" s="5" t="s">
        <v>1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5" t="s">
        <v>1</v>
      </c>
      <c r="N71" s="5" t="s">
        <v>1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5" t="s">
        <v>1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5" t="s">
        <v>1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5" t="s">
        <v>1</v>
      </c>
      <c r="AP71" s="5" t="s">
        <v>1</v>
      </c>
      <c r="AQ71" s="4">
        <v>0</v>
      </c>
      <c r="AR71" s="4">
        <v>0</v>
      </c>
      <c r="AS71" s="4">
        <v>0.89300000000000002</v>
      </c>
      <c r="AT71" s="4">
        <v>0</v>
      </c>
      <c r="AU71" s="4">
        <v>0</v>
      </c>
      <c r="AV71" s="5" t="s">
        <v>1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5" t="s">
        <v>1</v>
      </c>
      <c r="BD71" s="5" t="s">
        <v>1</v>
      </c>
      <c r="BE71" s="4">
        <v>0</v>
      </c>
      <c r="BF71" s="4">
        <v>0</v>
      </c>
      <c r="BG71" s="4">
        <v>1.845</v>
      </c>
      <c r="BH71" s="4">
        <v>0</v>
      </c>
      <c r="BI71" s="4">
        <v>0</v>
      </c>
      <c r="BJ71" s="5" t="s">
        <v>1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P71" s="4">
        <v>0</v>
      </c>
      <c r="BQ71" s="5" t="s">
        <v>1</v>
      </c>
      <c r="BR71" s="4">
        <v>0</v>
      </c>
      <c r="BS71" s="4">
        <v>0</v>
      </c>
      <c r="BT71" s="4">
        <v>0</v>
      </c>
      <c r="BU71" s="4">
        <v>0</v>
      </c>
      <c r="BV71" s="4">
        <v>0</v>
      </c>
      <c r="BW71" s="4">
        <v>0</v>
      </c>
      <c r="BX71" s="13" t="s">
        <v>1</v>
      </c>
    </row>
    <row r="72" spans="1:76" ht="31.5" hidden="1">
      <c r="A72" s="8" t="s">
        <v>43</v>
      </c>
      <c r="B72" s="7" t="s">
        <v>30</v>
      </c>
      <c r="C72" s="6" t="s">
        <v>1</v>
      </c>
      <c r="D72" s="4">
        <v>0</v>
      </c>
      <c r="E72" s="4">
        <v>0</v>
      </c>
      <c r="F72" s="5" t="s">
        <v>1</v>
      </c>
      <c r="G72" s="5" t="s">
        <v>1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5" t="s">
        <v>1</v>
      </c>
      <c r="N72" s="5" t="s">
        <v>1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5" t="s">
        <v>1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5" t="s">
        <v>1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5" t="s">
        <v>1</v>
      </c>
      <c r="AP72" s="5" t="s">
        <v>1</v>
      </c>
      <c r="AQ72" s="4">
        <v>0</v>
      </c>
      <c r="AR72" s="4">
        <v>0</v>
      </c>
      <c r="AS72" s="4">
        <v>0.89300000000000002</v>
      </c>
      <c r="AT72" s="4">
        <v>0</v>
      </c>
      <c r="AU72" s="4">
        <v>0</v>
      </c>
      <c r="AV72" s="5" t="s">
        <v>1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5" t="s">
        <v>1</v>
      </c>
      <c r="BD72" s="5" t="s">
        <v>1</v>
      </c>
      <c r="BE72" s="4">
        <v>0</v>
      </c>
      <c r="BF72" s="4">
        <v>0</v>
      </c>
      <c r="BG72" s="4">
        <v>1.845</v>
      </c>
      <c r="BH72" s="4">
        <v>0</v>
      </c>
      <c r="BI72" s="4">
        <v>0</v>
      </c>
      <c r="BJ72" s="5" t="s">
        <v>1</v>
      </c>
      <c r="BK72" s="4">
        <v>0</v>
      </c>
      <c r="BL72" s="4">
        <v>0</v>
      </c>
      <c r="BM72" s="4">
        <v>0</v>
      </c>
      <c r="BN72" s="4">
        <v>0</v>
      </c>
      <c r="BO72" s="4">
        <v>0</v>
      </c>
      <c r="BP72" s="4">
        <v>0</v>
      </c>
      <c r="BQ72" s="5" t="s">
        <v>1</v>
      </c>
      <c r="BR72" s="4">
        <v>0</v>
      </c>
      <c r="BS72" s="4">
        <v>0</v>
      </c>
      <c r="BT72" s="4">
        <v>0</v>
      </c>
      <c r="BU72" s="4">
        <v>0</v>
      </c>
      <c r="BV72" s="4">
        <v>0</v>
      </c>
      <c r="BW72" s="4">
        <v>0</v>
      </c>
      <c r="BX72" s="13" t="s">
        <v>1</v>
      </c>
    </row>
    <row r="73" spans="1:76" hidden="1">
      <c r="A73" s="8" t="s">
        <v>29</v>
      </c>
      <c r="B73" s="12" t="s">
        <v>29</v>
      </c>
      <c r="C73" s="6" t="s">
        <v>1</v>
      </c>
      <c r="D73" s="4">
        <v>0</v>
      </c>
      <c r="E73" s="4">
        <v>0</v>
      </c>
      <c r="F73" s="5" t="s">
        <v>1</v>
      </c>
      <c r="G73" s="5" t="s">
        <v>1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5" t="s">
        <v>1</v>
      </c>
      <c r="N73" s="5" t="s">
        <v>1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5" t="s">
        <v>1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5" t="s">
        <v>1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5" t="s">
        <v>1</v>
      </c>
      <c r="AP73" s="5" t="s">
        <v>1</v>
      </c>
      <c r="AQ73" s="4">
        <v>0</v>
      </c>
      <c r="AR73" s="4">
        <v>0</v>
      </c>
      <c r="AS73" s="4">
        <v>0.89300000000000002</v>
      </c>
      <c r="AT73" s="4">
        <v>0</v>
      </c>
      <c r="AU73" s="4">
        <v>0</v>
      </c>
      <c r="AV73" s="5" t="s">
        <v>1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5" t="s">
        <v>1</v>
      </c>
      <c r="BD73" s="5" t="s">
        <v>1</v>
      </c>
      <c r="BE73" s="4">
        <v>0</v>
      </c>
      <c r="BF73" s="4">
        <v>0</v>
      </c>
      <c r="BG73" s="4">
        <v>1.845</v>
      </c>
      <c r="BH73" s="4">
        <v>0</v>
      </c>
      <c r="BI73" s="4">
        <v>0</v>
      </c>
      <c r="BJ73" s="5" t="s">
        <v>1</v>
      </c>
      <c r="BK73" s="4">
        <v>0</v>
      </c>
      <c r="BL73" s="4">
        <v>0</v>
      </c>
      <c r="BM73" s="4">
        <v>0</v>
      </c>
      <c r="BN73" s="4">
        <v>0</v>
      </c>
      <c r="BO73" s="4">
        <v>0</v>
      </c>
      <c r="BP73" s="4">
        <v>0</v>
      </c>
      <c r="BQ73" s="5" t="s">
        <v>1</v>
      </c>
      <c r="BR73" s="4">
        <v>0</v>
      </c>
      <c r="BS73" s="4">
        <v>0</v>
      </c>
      <c r="BT73" s="4">
        <v>0</v>
      </c>
      <c r="BU73" s="4">
        <v>0</v>
      </c>
      <c r="BV73" s="4">
        <v>0</v>
      </c>
      <c r="BW73" s="4">
        <v>0</v>
      </c>
      <c r="BX73" s="13" t="s">
        <v>1</v>
      </c>
    </row>
    <row r="74" spans="1:76" ht="94.5" hidden="1">
      <c r="A74" s="8" t="s">
        <v>42</v>
      </c>
      <c r="B74" s="12" t="s">
        <v>41</v>
      </c>
      <c r="C74" s="6" t="s">
        <v>1</v>
      </c>
      <c r="D74" s="4">
        <v>0</v>
      </c>
      <c r="E74" s="4">
        <v>0</v>
      </c>
      <c r="F74" s="5" t="s">
        <v>1</v>
      </c>
      <c r="G74" s="5" t="s">
        <v>1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5" t="s">
        <v>1</v>
      </c>
      <c r="N74" s="5" t="s">
        <v>1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5" t="s">
        <v>1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5" t="s">
        <v>1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5" t="s">
        <v>1</v>
      </c>
      <c r="AP74" s="5" t="s">
        <v>1</v>
      </c>
      <c r="AQ74" s="4">
        <v>0</v>
      </c>
      <c r="AR74" s="4">
        <v>0</v>
      </c>
      <c r="AS74" s="4">
        <v>0.89300000000000002</v>
      </c>
      <c r="AT74" s="4">
        <v>0</v>
      </c>
      <c r="AU74" s="4">
        <v>0</v>
      </c>
      <c r="AV74" s="5" t="s">
        <v>1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5" t="s">
        <v>1</v>
      </c>
      <c r="BD74" s="5" t="s">
        <v>1</v>
      </c>
      <c r="BE74" s="4">
        <v>0</v>
      </c>
      <c r="BF74" s="4">
        <v>0</v>
      </c>
      <c r="BG74" s="4">
        <v>1.845</v>
      </c>
      <c r="BH74" s="4">
        <v>0</v>
      </c>
      <c r="BI74" s="4">
        <v>0</v>
      </c>
      <c r="BJ74" s="5" t="s">
        <v>1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5" t="s">
        <v>1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13" t="s">
        <v>1</v>
      </c>
    </row>
    <row r="75" spans="1:76" ht="78.75" hidden="1">
      <c r="A75" s="8" t="s">
        <v>39</v>
      </c>
      <c r="B75" s="12" t="s">
        <v>40</v>
      </c>
      <c r="C75" s="6" t="s">
        <v>1</v>
      </c>
      <c r="D75" s="4">
        <v>0</v>
      </c>
      <c r="E75" s="4">
        <v>0</v>
      </c>
      <c r="F75" s="5" t="s">
        <v>1</v>
      </c>
      <c r="G75" s="5" t="s">
        <v>1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5" t="s">
        <v>1</v>
      </c>
      <c r="N75" s="5" t="s">
        <v>1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5" t="s">
        <v>1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5" t="s">
        <v>1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5" t="s">
        <v>1</v>
      </c>
      <c r="AP75" s="5" t="s">
        <v>1</v>
      </c>
      <c r="AQ75" s="4">
        <v>0</v>
      </c>
      <c r="AR75" s="4">
        <v>0</v>
      </c>
      <c r="AS75" s="4">
        <v>0.89300000000000002</v>
      </c>
      <c r="AT75" s="4">
        <v>0</v>
      </c>
      <c r="AU75" s="4">
        <v>0</v>
      </c>
      <c r="AV75" s="5" t="s">
        <v>1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5" t="s">
        <v>1</v>
      </c>
      <c r="BD75" s="5" t="s">
        <v>1</v>
      </c>
      <c r="BE75" s="4">
        <v>0</v>
      </c>
      <c r="BF75" s="4">
        <v>0</v>
      </c>
      <c r="BG75" s="4">
        <v>1.845</v>
      </c>
      <c r="BH75" s="4">
        <v>0</v>
      </c>
      <c r="BI75" s="4">
        <v>0</v>
      </c>
      <c r="BJ75" s="5" t="s">
        <v>1</v>
      </c>
      <c r="BK75" s="4">
        <v>0</v>
      </c>
      <c r="BL75" s="4">
        <v>0</v>
      </c>
      <c r="BM75" s="4">
        <v>0</v>
      </c>
      <c r="BN75" s="4">
        <v>0</v>
      </c>
      <c r="BO75" s="4">
        <v>0</v>
      </c>
      <c r="BP75" s="4">
        <v>0</v>
      </c>
      <c r="BQ75" s="5" t="s">
        <v>1</v>
      </c>
      <c r="BR75" s="4">
        <v>0</v>
      </c>
      <c r="BS75" s="4">
        <v>0</v>
      </c>
      <c r="BT75" s="4">
        <v>0</v>
      </c>
      <c r="BU75" s="4">
        <v>0</v>
      </c>
      <c r="BV75" s="4">
        <v>0</v>
      </c>
      <c r="BW75" s="4">
        <v>0</v>
      </c>
      <c r="BX75" s="13" t="s">
        <v>1</v>
      </c>
    </row>
    <row r="76" spans="1:76" ht="31.5" hidden="1">
      <c r="A76" s="8" t="s">
        <v>39</v>
      </c>
      <c r="B76" s="7" t="s">
        <v>30</v>
      </c>
      <c r="C76" s="6" t="s">
        <v>1</v>
      </c>
      <c r="D76" s="4">
        <v>0</v>
      </c>
      <c r="E76" s="4">
        <v>0</v>
      </c>
      <c r="F76" s="5" t="s">
        <v>1</v>
      </c>
      <c r="G76" s="5" t="s">
        <v>1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5" t="s">
        <v>1</v>
      </c>
      <c r="N76" s="5" t="s">
        <v>1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5" t="s">
        <v>1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5" t="s">
        <v>1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5" t="s">
        <v>1</v>
      </c>
      <c r="AP76" s="5" t="s">
        <v>1</v>
      </c>
      <c r="AQ76" s="4">
        <v>0</v>
      </c>
      <c r="AR76" s="4">
        <v>0</v>
      </c>
      <c r="AS76" s="4">
        <v>0.89300000000000002</v>
      </c>
      <c r="AT76" s="4">
        <v>0</v>
      </c>
      <c r="AU76" s="4">
        <v>0</v>
      </c>
      <c r="AV76" s="5" t="s">
        <v>1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5" t="s">
        <v>1</v>
      </c>
      <c r="BD76" s="5" t="s">
        <v>1</v>
      </c>
      <c r="BE76" s="4">
        <v>0</v>
      </c>
      <c r="BF76" s="4">
        <v>0</v>
      </c>
      <c r="BG76" s="4">
        <v>1.845</v>
      </c>
      <c r="BH76" s="4">
        <v>0</v>
      </c>
      <c r="BI76" s="4">
        <v>0</v>
      </c>
      <c r="BJ76" s="5" t="s">
        <v>1</v>
      </c>
      <c r="BK76" s="4">
        <v>0</v>
      </c>
      <c r="BL76" s="4">
        <v>0</v>
      </c>
      <c r="BM76" s="4">
        <v>0</v>
      </c>
      <c r="BN76" s="4">
        <v>0</v>
      </c>
      <c r="BO76" s="4">
        <v>0</v>
      </c>
      <c r="BP76" s="4">
        <v>0</v>
      </c>
      <c r="BQ76" s="5" t="s">
        <v>1</v>
      </c>
      <c r="BR76" s="4">
        <v>0</v>
      </c>
      <c r="BS76" s="4">
        <v>0</v>
      </c>
      <c r="BT76" s="4">
        <v>0</v>
      </c>
      <c r="BU76" s="4">
        <v>0</v>
      </c>
      <c r="BV76" s="4">
        <v>0</v>
      </c>
      <c r="BW76" s="4">
        <v>0</v>
      </c>
      <c r="BX76" s="13" t="s">
        <v>1</v>
      </c>
    </row>
    <row r="77" spans="1:76" ht="31.5" hidden="1">
      <c r="A77" s="8" t="s">
        <v>39</v>
      </c>
      <c r="B77" s="7" t="s">
        <v>30</v>
      </c>
      <c r="C77" s="6" t="s">
        <v>1</v>
      </c>
      <c r="D77" s="4">
        <v>0</v>
      </c>
      <c r="E77" s="4">
        <v>0</v>
      </c>
      <c r="F77" s="5" t="s">
        <v>1</v>
      </c>
      <c r="G77" s="5" t="s">
        <v>1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5" t="s">
        <v>1</v>
      </c>
      <c r="N77" s="5" t="s">
        <v>1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5" t="s">
        <v>1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5" t="s">
        <v>1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5" t="s">
        <v>1</v>
      </c>
      <c r="AP77" s="5" t="s">
        <v>1</v>
      </c>
      <c r="AQ77" s="4">
        <v>0</v>
      </c>
      <c r="AR77" s="4">
        <v>0</v>
      </c>
      <c r="AS77" s="4">
        <v>0.89300000000000002</v>
      </c>
      <c r="AT77" s="4">
        <v>0</v>
      </c>
      <c r="AU77" s="4">
        <v>0</v>
      </c>
      <c r="AV77" s="5" t="s">
        <v>1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5" t="s">
        <v>1</v>
      </c>
      <c r="BD77" s="5" t="s">
        <v>1</v>
      </c>
      <c r="BE77" s="4">
        <v>0</v>
      </c>
      <c r="BF77" s="4">
        <v>0</v>
      </c>
      <c r="BG77" s="4">
        <v>1.845</v>
      </c>
      <c r="BH77" s="4">
        <v>0</v>
      </c>
      <c r="BI77" s="4">
        <v>0</v>
      </c>
      <c r="BJ77" s="5" t="s">
        <v>1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5" t="s">
        <v>1</v>
      </c>
      <c r="BR77" s="4">
        <v>0</v>
      </c>
      <c r="BS77" s="4">
        <v>0</v>
      </c>
      <c r="BT77" s="4">
        <v>0</v>
      </c>
      <c r="BU77" s="4">
        <v>0</v>
      </c>
      <c r="BV77" s="4">
        <v>0</v>
      </c>
      <c r="BW77" s="4">
        <v>0</v>
      </c>
      <c r="BX77" s="13" t="s">
        <v>1</v>
      </c>
    </row>
    <row r="78" spans="1:76" hidden="1">
      <c r="A78" s="8" t="s">
        <v>29</v>
      </c>
      <c r="B78" s="12" t="s">
        <v>29</v>
      </c>
      <c r="C78" s="6" t="s">
        <v>1</v>
      </c>
      <c r="D78" s="4">
        <v>0</v>
      </c>
      <c r="E78" s="4">
        <v>0</v>
      </c>
      <c r="F78" s="5" t="s">
        <v>1</v>
      </c>
      <c r="G78" s="5" t="s">
        <v>1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5" t="s">
        <v>1</v>
      </c>
      <c r="N78" s="5" t="s">
        <v>1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5" t="s">
        <v>1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5" t="s">
        <v>1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5" t="s">
        <v>1</v>
      </c>
      <c r="AP78" s="5" t="s">
        <v>1</v>
      </c>
      <c r="AQ78" s="4">
        <v>0</v>
      </c>
      <c r="AR78" s="4">
        <v>0</v>
      </c>
      <c r="AS78" s="4">
        <v>0.89300000000000002</v>
      </c>
      <c r="AT78" s="4">
        <v>0</v>
      </c>
      <c r="AU78" s="4">
        <v>0</v>
      </c>
      <c r="AV78" s="5" t="s">
        <v>1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5" t="s">
        <v>1</v>
      </c>
      <c r="BD78" s="5" t="s">
        <v>1</v>
      </c>
      <c r="BE78" s="4">
        <v>0</v>
      </c>
      <c r="BF78" s="4">
        <v>0</v>
      </c>
      <c r="BG78" s="4">
        <v>1.845</v>
      </c>
      <c r="BH78" s="4">
        <v>0</v>
      </c>
      <c r="BI78" s="4">
        <v>0</v>
      </c>
      <c r="BJ78" s="5" t="s">
        <v>1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5" t="s">
        <v>1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13" t="s">
        <v>1</v>
      </c>
    </row>
    <row r="79" spans="1:76" ht="78.75" hidden="1">
      <c r="A79" s="8" t="s">
        <v>37</v>
      </c>
      <c r="B79" s="12" t="s">
        <v>38</v>
      </c>
      <c r="C79" s="6" t="s">
        <v>1</v>
      </c>
      <c r="D79" s="4">
        <v>0</v>
      </c>
      <c r="E79" s="4">
        <v>0</v>
      </c>
      <c r="F79" s="5" t="s">
        <v>1</v>
      </c>
      <c r="G79" s="5" t="s">
        <v>1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5" t="s">
        <v>1</v>
      </c>
      <c r="N79" s="5" t="s">
        <v>1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5" t="s">
        <v>1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5" t="s">
        <v>1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5" t="s">
        <v>1</v>
      </c>
      <c r="AP79" s="5" t="s">
        <v>1</v>
      </c>
      <c r="AQ79" s="4">
        <v>0</v>
      </c>
      <c r="AR79" s="4">
        <v>0</v>
      </c>
      <c r="AS79" s="4">
        <v>0.89300000000000002</v>
      </c>
      <c r="AT79" s="4">
        <v>0</v>
      </c>
      <c r="AU79" s="4">
        <v>0</v>
      </c>
      <c r="AV79" s="5" t="s">
        <v>1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5" t="s">
        <v>1</v>
      </c>
      <c r="BD79" s="5" t="s">
        <v>1</v>
      </c>
      <c r="BE79" s="4">
        <v>0</v>
      </c>
      <c r="BF79" s="4">
        <v>0</v>
      </c>
      <c r="BG79" s="4">
        <v>1.845</v>
      </c>
      <c r="BH79" s="4">
        <v>0</v>
      </c>
      <c r="BI79" s="4">
        <v>0</v>
      </c>
      <c r="BJ79" s="5" t="s">
        <v>1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5" t="s">
        <v>1</v>
      </c>
      <c r="BR79" s="4">
        <v>0</v>
      </c>
      <c r="BS79" s="4">
        <v>0</v>
      </c>
      <c r="BT79" s="4">
        <v>0</v>
      </c>
      <c r="BU79" s="4">
        <v>0</v>
      </c>
      <c r="BV79" s="4">
        <v>0</v>
      </c>
      <c r="BW79" s="4">
        <v>0</v>
      </c>
      <c r="BX79" s="13" t="s">
        <v>1</v>
      </c>
    </row>
    <row r="80" spans="1:76" ht="31.5" hidden="1">
      <c r="A80" s="8" t="s">
        <v>37</v>
      </c>
      <c r="B80" s="7" t="s">
        <v>30</v>
      </c>
      <c r="C80" s="6" t="s">
        <v>1</v>
      </c>
      <c r="D80" s="4">
        <v>0</v>
      </c>
      <c r="E80" s="4">
        <v>0</v>
      </c>
      <c r="F80" s="5" t="s">
        <v>1</v>
      </c>
      <c r="G80" s="5" t="s">
        <v>1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5" t="s">
        <v>1</v>
      </c>
      <c r="N80" s="5" t="s">
        <v>1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5" t="s">
        <v>1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5" t="s">
        <v>1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5" t="s">
        <v>1</v>
      </c>
      <c r="AP80" s="5" t="s">
        <v>1</v>
      </c>
      <c r="AQ80" s="4">
        <v>0</v>
      </c>
      <c r="AR80" s="4">
        <v>0</v>
      </c>
      <c r="AS80" s="4">
        <v>0.89300000000000002</v>
      </c>
      <c r="AT80" s="4">
        <v>0</v>
      </c>
      <c r="AU80" s="4">
        <v>0</v>
      </c>
      <c r="AV80" s="5" t="s">
        <v>1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5" t="s">
        <v>1</v>
      </c>
      <c r="BD80" s="5" t="s">
        <v>1</v>
      </c>
      <c r="BE80" s="4">
        <v>0</v>
      </c>
      <c r="BF80" s="4">
        <v>0</v>
      </c>
      <c r="BG80" s="4">
        <v>1.845</v>
      </c>
      <c r="BH80" s="4">
        <v>0</v>
      </c>
      <c r="BI80" s="4">
        <v>0</v>
      </c>
      <c r="BJ80" s="5" t="s">
        <v>1</v>
      </c>
      <c r="BK80" s="4">
        <v>0</v>
      </c>
      <c r="BL80" s="4">
        <v>0</v>
      </c>
      <c r="BM80" s="4">
        <v>0</v>
      </c>
      <c r="BN80" s="4">
        <v>0</v>
      </c>
      <c r="BO80" s="4">
        <v>0</v>
      </c>
      <c r="BP80" s="4">
        <v>0</v>
      </c>
      <c r="BQ80" s="5" t="s">
        <v>1</v>
      </c>
      <c r="BR80" s="4">
        <v>0</v>
      </c>
      <c r="BS80" s="4">
        <v>0</v>
      </c>
      <c r="BT80" s="4">
        <v>0</v>
      </c>
      <c r="BU80" s="4">
        <v>0</v>
      </c>
      <c r="BV80" s="4">
        <v>0</v>
      </c>
      <c r="BW80" s="4">
        <v>0</v>
      </c>
      <c r="BX80" s="13" t="s">
        <v>1</v>
      </c>
    </row>
    <row r="81" spans="1:76" ht="31.5" hidden="1">
      <c r="A81" s="8" t="s">
        <v>37</v>
      </c>
      <c r="B81" s="7" t="s">
        <v>30</v>
      </c>
      <c r="C81" s="6" t="s">
        <v>1</v>
      </c>
      <c r="D81" s="4">
        <v>0</v>
      </c>
      <c r="E81" s="4">
        <v>0</v>
      </c>
      <c r="F81" s="5" t="s">
        <v>1</v>
      </c>
      <c r="G81" s="5" t="s">
        <v>1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5" t="s">
        <v>1</v>
      </c>
      <c r="N81" s="5" t="s">
        <v>1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5" t="s">
        <v>1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5" t="s">
        <v>1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5" t="s">
        <v>1</v>
      </c>
      <c r="AP81" s="5" t="s">
        <v>1</v>
      </c>
      <c r="AQ81" s="4">
        <v>0</v>
      </c>
      <c r="AR81" s="4">
        <v>0</v>
      </c>
      <c r="AS81" s="4">
        <v>0.89300000000000002</v>
      </c>
      <c r="AT81" s="4">
        <v>0</v>
      </c>
      <c r="AU81" s="4">
        <v>0</v>
      </c>
      <c r="AV81" s="5" t="s">
        <v>1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5" t="s">
        <v>1</v>
      </c>
      <c r="BD81" s="5" t="s">
        <v>1</v>
      </c>
      <c r="BE81" s="4">
        <v>0</v>
      </c>
      <c r="BF81" s="4">
        <v>0</v>
      </c>
      <c r="BG81" s="4">
        <v>1.845</v>
      </c>
      <c r="BH81" s="4">
        <v>0</v>
      </c>
      <c r="BI81" s="4">
        <v>0</v>
      </c>
      <c r="BJ81" s="5" t="s">
        <v>1</v>
      </c>
      <c r="BK81" s="4">
        <v>0</v>
      </c>
      <c r="BL81" s="4">
        <v>0</v>
      </c>
      <c r="BM81" s="4">
        <v>0</v>
      </c>
      <c r="BN81" s="4">
        <v>0</v>
      </c>
      <c r="BO81" s="4">
        <v>0</v>
      </c>
      <c r="BP81" s="4">
        <v>0</v>
      </c>
      <c r="BQ81" s="5" t="s">
        <v>1</v>
      </c>
      <c r="BR81" s="4">
        <v>0</v>
      </c>
      <c r="BS81" s="4">
        <v>0</v>
      </c>
      <c r="BT81" s="4">
        <v>0</v>
      </c>
      <c r="BU81" s="4">
        <v>0</v>
      </c>
      <c r="BV81" s="4">
        <v>0</v>
      </c>
      <c r="BW81" s="4">
        <v>0</v>
      </c>
      <c r="BX81" s="13" t="s">
        <v>1</v>
      </c>
    </row>
    <row r="82" spans="1:76" hidden="1">
      <c r="A82" s="8" t="s">
        <v>29</v>
      </c>
      <c r="B82" s="12" t="s">
        <v>29</v>
      </c>
      <c r="C82" s="6" t="s">
        <v>1</v>
      </c>
      <c r="D82" s="4">
        <v>0</v>
      </c>
      <c r="E82" s="4">
        <v>0</v>
      </c>
      <c r="F82" s="5" t="s">
        <v>1</v>
      </c>
      <c r="G82" s="5" t="s">
        <v>1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5" t="s">
        <v>1</v>
      </c>
      <c r="N82" s="5" t="s">
        <v>1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5" t="s">
        <v>1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5" t="s">
        <v>1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5" t="s">
        <v>1</v>
      </c>
      <c r="AP82" s="5" t="s">
        <v>1</v>
      </c>
      <c r="AQ82" s="4">
        <v>0</v>
      </c>
      <c r="AR82" s="4">
        <v>0</v>
      </c>
      <c r="AS82" s="4">
        <v>0.89300000000000002</v>
      </c>
      <c r="AT82" s="4">
        <v>0</v>
      </c>
      <c r="AU82" s="4">
        <v>0</v>
      </c>
      <c r="AV82" s="5" t="s">
        <v>1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5" t="s">
        <v>1</v>
      </c>
      <c r="BD82" s="5" t="s">
        <v>1</v>
      </c>
      <c r="BE82" s="4">
        <v>0</v>
      </c>
      <c r="BF82" s="4">
        <v>0</v>
      </c>
      <c r="BG82" s="4">
        <v>1.845</v>
      </c>
      <c r="BH82" s="4">
        <v>0</v>
      </c>
      <c r="BI82" s="4">
        <v>0</v>
      </c>
      <c r="BJ82" s="5" t="s">
        <v>1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5" t="s">
        <v>1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13" t="s">
        <v>1</v>
      </c>
    </row>
    <row r="83" spans="1:76" ht="47.25">
      <c r="A83" s="15" t="s">
        <v>36</v>
      </c>
      <c r="B83" s="14" t="s">
        <v>35</v>
      </c>
      <c r="C83" s="6" t="s">
        <v>1</v>
      </c>
      <c r="D83" s="9">
        <f>SUM(D89+D96)</f>
        <v>4.7709999999999999</v>
      </c>
      <c r="E83" s="9">
        <f>SUM(E89+E96)</f>
        <v>4.7189999999999994</v>
      </c>
      <c r="F83" s="5" t="s">
        <v>1</v>
      </c>
      <c r="G83" s="5" t="s">
        <v>1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5" t="s">
        <v>1</v>
      </c>
      <c r="N83" s="5" t="s">
        <v>1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5" t="s">
        <v>1</v>
      </c>
      <c r="U83" s="9">
        <f>SUM(U96+U89)</f>
        <v>1.5389999999999999</v>
      </c>
      <c r="V83" s="4">
        <v>0</v>
      </c>
      <c r="W83" s="4">
        <v>0</v>
      </c>
      <c r="X83" s="9">
        <v>1.3049999999999999</v>
      </c>
      <c r="Y83" s="4">
        <v>0</v>
      </c>
      <c r="Z83" s="4">
        <v>0</v>
      </c>
      <c r="AA83" s="9">
        <f>SUM(AA96+AA89)</f>
        <v>1.5389999999999999</v>
      </c>
      <c r="AB83" s="4">
        <v>0</v>
      </c>
      <c r="AC83" s="4">
        <v>0</v>
      </c>
      <c r="AD83" s="9">
        <v>0</v>
      </c>
      <c r="AE83" s="4">
        <v>0</v>
      </c>
      <c r="AF83" s="4">
        <v>0</v>
      </c>
      <c r="AG83" s="4">
        <v>0</v>
      </c>
      <c r="AH83" s="5" t="s">
        <v>1</v>
      </c>
      <c r="AI83" s="9">
        <f>SUM(AI96+AI89)</f>
        <v>1.59</v>
      </c>
      <c r="AJ83" s="4">
        <v>0</v>
      </c>
      <c r="AK83" s="4">
        <v>0</v>
      </c>
      <c r="AL83" s="9">
        <v>0.89300000000000002</v>
      </c>
      <c r="AM83" s="4">
        <v>0</v>
      </c>
      <c r="AN83" s="4">
        <v>0</v>
      </c>
      <c r="AO83" s="5" t="s">
        <v>1</v>
      </c>
      <c r="AP83" s="4">
        <f>SUM(AP96+AP92)</f>
        <v>1.59</v>
      </c>
      <c r="AQ83" s="4">
        <v>0</v>
      </c>
      <c r="AR83" s="4">
        <v>0</v>
      </c>
      <c r="AS83" s="4">
        <v>0.89300000000000002</v>
      </c>
      <c r="AT83" s="4">
        <v>0</v>
      </c>
      <c r="AU83" s="4">
        <v>0</v>
      </c>
      <c r="AV83" s="5" t="s">
        <v>1</v>
      </c>
      <c r="AW83" s="9">
        <f>SUM(AW96+AW89)</f>
        <v>1.6420000000000001</v>
      </c>
      <c r="AX83" s="4">
        <v>0</v>
      </c>
      <c r="AY83" s="4">
        <v>0</v>
      </c>
      <c r="AZ83" s="9">
        <v>2.4060000000000001</v>
      </c>
      <c r="BA83" s="4">
        <v>0</v>
      </c>
      <c r="BB83" s="4">
        <v>0</v>
      </c>
      <c r="BC83" s="5" t="s">
        <v>1</v>
      </c>
      <c r="BD83" s="4">
        <f>SUM(BD96+BD95)</f>
        <v>1.5899999999999999</v>
      </c>
      <c r="BE83" s="4">
        <v>0</v>
      </c>
      <c r="BF83" s="4">
        <v>0</v>
      </c>
      <c r="BG83" s="4">
        <v>1.845</v>
      </c>
      <c r="BH83" s="4">
        <v>0</v>
      </c>
      <c r="BI83" s="4">
        <v>0</v>
      </c>
      <c r="BJ83" s="5" t="s">
        <v>1</v>
      </c>
      <c r="BK83" s="9">
        <f>SUM(BK89+BK96)</f>
        <v>4.7709999999999999</v>
      </c>
      <c r="BL83" s="4">
        <v>0</v>
      </c>
      <c r="BM83" s="4">
        <v>0</v>
      </c>
      <c r="BN83" s="9">
        <v>4.6040000000000001</v>
      </c>
      <c r="BO83" s="4">
        <v>0</v>
      </c>
      <c r="BP83" s="4">
        <v>0</v>
      </c>
      <c r="BQ83" s="5" t="s">
        <v>1</v>
      </c>
      <c r="BR83" s="9">
        <f>SUM(BR89+BR96)</f>
        <v>4.7189999999999994</v>
      </c>
      <c r="BS83" s="4">
        <v>0</v>
      </c>
      <c r="BT83" s="4">
        <v>0</v>
      </c>
      <c r="BU83" s="9">
        <v>4.0430000000000001</v>
      </c>
      <c r="BV83" s="4">
        <v>0</v>
      </c>
      <c r="BW83" s="4">
        <v>0</v>
      </c>
      <c r="BX83" s="13" t="s">
        <v>1</v>
      </c>
    </row>
    <row r="84" spans="1:76" ht="78.75" hidden="1">
      <c r="A84" s="8" t="s">
        <v>34</v>
      </c>
      <c r="B84" s="12" t="s">
        <v>33</v>
      </c>
      <c r="C84" s="6" t="s">
        <v>1</v>
      </c>
      <c r="D84" s="4">
        <v>0</v>
      </c>
      <c r="E84" s="4">
        <v>0</v>
      </c>
      <c r="F84" s="5" t="s">
        <v>1</v>
      </c>
      <c r="G84" s="5" t="s">
        <v>1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5" t="s">
        <v>1</v>
      </c>
      <c r="N84" s="5" t="s">
        <v>1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5" t="s">
        <v>1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5" t="s">
        <v>1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5" t="s">
        <v>1</v>
      </c>
      <c r="AP84" s="5" t="s">
        <v>1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5" t="s">
        <v>1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5" t="s">
        <v>1</v>
      </c>
      <c r="BD84" s="5" t="s">
        <v>1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5" t="s">
        <v>1</v>
      </c>
      <c r="BK84" s="4">
        <v>0</v>
      </c>
      <c r="BL84" s="4">
        <v>0</v>
      </c>
      <c r="BM84" s="4">
        <v>0</v>
      </c>
      <c r="BN84" s="4">
        <v>0</v>
      </c>
      <c r="BO84" s="4">
        <v>0</v>
      </c>
      <c r="BP84" s="4">
        <v>0</v>
      </c>
      <c r="BQ84" s="5" t="s">
        <v>1</v>
      </c>
      <c r="BR84" s="4">
        <v>0</v>
      </c>
      <c r="BS84" s="4">
        <v>0</v>
      </c>
      <c r="BT84" s="4">
        <v>0</v>
      </c>
      <c r="BU84" s="4">
        <v>0</v>
      </c>
      <c r="BV84" s="4">
        <v>0</v>
      </c>
      <c r="BW84" s="4">
        <v>0</v>
      </c>
      <c r="BX84" s="13" t="s">
        <v>1</v>
      </c>
    </row>
    <row r="85" spans="1:76" ht="31.5" hidden="1">
      <c r="A85" s="8" t="s">
        <v>31</v>
      </c>
      <c r="B85" s="12" t="s">
        <v>32</v>
      </c>
      <c r="C85" s="6" t="s">
        <v>1</v>
      </c>
      <c r="D85" s="4">
        <v>0</v>
      </c>
      <c r="E85" s="4">
        <v>0</v>
      </c>
      <c r="F85" s="5" t="s">
        <v>1</v>
      </c>
      <c r="G85" s="5" t="s">
        <v>1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5" t="s">
        <v>1</v>
      </c>
      <c r="N85" s="5" t="s">
        <v>1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5" t="s">
        <v>1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5" t="s">
        <v>1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5" t="s">
        <v>1</v>
      </c>
      <c r="AP85" s="5" t="s">
        <v>1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5" t="s">
        <v>1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5" t="s">
        <v>1</v>
      </c>
      <c r="BD85" s="5" t="s">
        <v>1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5" t="s">
        <v>1</v>
      </c>
      <c r="BK85" s="4">
        <v>0</v>
      </c>
      <c r="BL85" s="4">
        <v>0</v>
      </c>
      <c r="BM85" s="4">
        <v>0</v>
      </c>
      <c r="BN85" s="4">
        <v>0</v>
      </c>
      <c r="BO85" s="4">
        <v>0</v>
      </c>
      <c r="BP85" s="4">
        <v>0</v>
      </c>
      <c r="BQ85" s="5" t="s">
        <v>1</v>
      </c>
      <c r="BR85" s="4">
        <v>0</v>
      </c>
      <c r="BS85" s="4">
        <v>0</v>
      </c>
      <c r="BT85" s="4">
        <v>0</v>
      </c>
      <c r="BU85" s="4">
        <v>0</v>
      </c>
      <c r="BV85" s="4">
        <v>0</v>
      </c>
      <c r="BW85" s="4">
        <v>0</v>
      </c>
      <c r="BX85" s="13" t="s">
        <v>1</v>
      </c>
    </row>
    <row r="86" spans="1:76" ht="31.5" hidden="1">
      <c r="A86" s="8" t="s">
        <v>31</v>
      </c>
      <c r="B86" s="7" t="s">
        <v>30</v>
      </c>
      <c r="C86" s="6" t="s">
        <v>1</v>
      </c>
      <c r="D86" s="4">
        <v>0</v>
      </c>
      <c r="E86" s="4">
        <v>0</v>
      </c>
      <c r="F86" s="5" t="s">
        <v>1</v>
      </c>
      <c r="G86" s="5" t="s">
        <v>1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5" t="s">
        <v>1</v>
      </c>
      <c r="N86" s="5" t="s">
        <v>1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5" t="s">
        <v>1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5" t="s">
        <v>1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5" t="s">
        <v>1</v>
      </c>
      <c r="AP86" s="5" t="s">
        <v>1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5" t="s">
        <v>1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5" t="s">
        <v>1</v>
      </c>
      <c r="BD86" s="5" t="s">
        <v>1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5" t="s">
        <v>1</v>
      </c>
      <c r="BK86" s="4">
        <v>0</v>
      </c>
      <c r="BL86" s="4">
        <v>0</v>
      </c>
      <c r="BM86" s="4">
        <v>0</v>
      </c>
      <c r="BN86" s="4">
        <v>0</v>
      </c>
      <c r="BO86" s="4">
        <v>0</v>
      </c>
      <c r="BP86" s="4">
        <v>0</v>
      </c>
      <c r="BQ86" s="5" t="s">
        <v>1</v>
      </c>
      <c r="BR86" s="4">
        <v>0</v>
      </c>
      <c r="BS86" s="4">
        <v>0</v>
      </c>
      <c r="BT86" s="4">
        <v>0</v>
      </c>
      <c r="BU86" s="4">
        <v>0</v>
      </c>
      <c r="BV86" s="4">
        <v>0</v>
      </c>
      <c r="BW86" s="4">
        <v>0</v>
      </c>
      <c r="BX86" s="13" t="s">
        <v>1</v>
      </c>
    </row>
    <row r="87" spans="1:76" ht="31.5" hidden="1">
      <c r="A87" s="8" t="s">
        <v>31</v>
      </c>
      <c r="B87" s="7" t="s">
        <v>30</v>
      </c>
      <c r="C87" s="6" t="s">
        <v>1</v>
      </c>
      <c r="D87" s="4">
        <v>0</v>
      </c>
      <c r="E87" s="4">
        <v>0</v>
      </c>
      <c r="F87" s="5" t="s">
        <v>1</v>
      </c>
      <c r="G87" s="5" t="s">
        <v>1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5" t="s">
        <v>1</v>
      </c>
      <c r="N87" s="5" t="s">
        <v>1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5" t="s">
        <v>1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5" t="s">
        <v>1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5" t="s">
        <v>1</v>
      </c>
      <c r="AP87" s="5" t="s">
        <v>1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5" t="s">
        <v>1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5" t="s">
        <v>1</v>
      </c>
      <c r="BD87" s="5" t="s">
        <v>1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5" t="s">
        <v>1</v>
      </c>
      <c r="BK87" s="4">
        <v>0</v>
      </c>
      <c r="BL87" s="4">
        <v>0</v>
      </c>
      <c r="BM87" s="4">
        <v>0</v>
      </c>
      <c r="BN87" s="4">
        <v>0</v>
      </c>
      <c r="BO87" s="4">
        <v>0</v>
      </c>
      <c r="BP87" s="4">
        <v>0</v>
      </c>
      <c r="BQ87" s="5" t="s">
        <v>1</v>
      </c>
      <c r="BR87" s="4">
        <v>0</v>
      </c>
      <c r="BS87" s="4">
        <v>0</v>
      </c>
      <c r="BT87" s="4">
        <v>0</v>
      </c>
      <c r="BU87" s="4">
        <v>0</v>
      </c>
      <c r="BV87" s="4">
        <v>0</v>
      </c>
      <c r="BW87" s="4">
        <v>0</v>
      </c>
      <c r="BX87" s="13" t="s">
        <v>1</v>
      </c>
    </row>
    <row r="88" spans="1:76" hidden="1">
      <c r="A88" s="8" t="s">
        <v>29</v>
      </c>
      <c r="B88" s="12" t="s">
        <v>29</v>
      </c>
      <c r="C88" s="6" t="s">
        <v>1</v>
      </c>
      <c r="D88" s="4">
        <v>0</v>
      </c>
      <c r="E88" s="4">
        <v>0</v>
      </c>
      <c r="F88" s="5" t="s">
        <v>1</v>
      </c>
      <c r="G88" s="5" t="s">
        <v>1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5" t="s">
        <v>1</v>
      </c>
      <c r="N88" s="5" t="s">
        <v>1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5" t="s">
        <v>1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5" t="s">
        <v>1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5" t="s">
        <v>1</v>
      </c>
      <c r="AP88" s="5" t="s">
        <v>1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5" t="s">
        <v>1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5" t="s">
        <v>1</v>
      </c>
      <c r="BD88" s="5" t="s">
        <v>1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5" t="s">
        <v>1</v>
      </c>
      <c r="BK88" s="4">
        <v>0</v>
      </c>
      <c r="BL88" s="4">
        <v>0</v>
      </c>
      <c r="BM88" s="4">
        <v>0</v>
      </c>
      <c r="BN88" s="4">
        <v>0</v>
      </c>
      <c r="BO88" s="4">
        <v>0</v>
      </c>
      <c r="BP88" s="4">
        <v>0</v>
      </c>
      <c r="BQ88" s="5" t="s">
        <v>1</v>
      </c>
      <c r="BR88" s="4">
        <v>0</v>
      </c>
      <c r="BS88" s="4">
        <v>0</v>
      </c>
      <c r="BT88" s="4">
        <v>0</v>
      </c>
      <c r="BU88" s="4">
        <v>0</v>
      </c>
      <c r="BV88" s="4">
        <v>0</v>
      </c>
      <c r="BW88" s="4">
        <v>0</v>
      </c>
      <c r="BX88" s="13" t="s">
        <v>1</v>
      </c>
    </row>
    <row r="89" spans="1:76" ht="68.25" customHeight="1">
      <c r="A89" s="15" t="s">
        <v>17</v>
      </c>
      <c r="B89" s="14" t="s">
        <v>28</v>
      </c>
      <c r="C89" s="6" t="s">
        <v>1</v>
      </c>
      <c r="D89" s="9">
        <f>SUM(D90:D95)</f>
        <v>3.2839999999999998</v>
      </c>
      <c r="E89" s="9">
        <f>SUM(E90:E95)</f>
        <v>3.0129999999999999</v>
      </c>
      <c r="F89" s="5" t="s">
        <v>1</v>
      </c>
      <c r="G89" s="5" t="s">
        <v>1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5" t="s">
        <v>1</v>
      </c>
      <c r="N89" s="5" t="s">
        <v>1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5" t="s">
        <v>1</v>
      </c>
      <c r="U89" s="9">
        <f>SUM(U90:U91)</f>
        <v>1.2469999999999999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9">
        <f>SUM(AA90:AA91)</f>
        <v>1.2469999999999999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5" t="s">
        <v>1</v>
      </c>
      <c r="AI89" s="9">
        <f>SUM(AI92:AI93)</f>
        <v>0.93300000000000005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5" t="s">
        <v>1</v>
      </c>
      <c r="AP89" s="4">
        <v>0.93300000000000005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5" t="s">
        <v>1</v>
      </c>
      <c r="AW89" s="4">
        <f>SUM(AW94:AW95)</f>
        <v>1.1040000000000001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5" t="s">
        <v>1</v>
      </c>
      <c r="BD89" s="4">
        <v>0.83299999999999996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5" t="s">
        <v>1</v>
      </c>
      <c r="BK89" s="9">
        <f>SUM(BK90:BK95)</f>
        <v>3.2839999999999998</v>
      </c>
      <c r="BL89" s="4">
        <v>0</v>
      </c>
      <c r="BM89" s="4">
        <v>0</v>
      </c>
      <c r="BN89" s="4">
        <v>0</v>
      </c>
      <c r="BO89" s="4">
        <v>0</v>
      </c>
      <c r="BP89" s="4">
        <v>0</v>
      </c>
      <c r="BQ89" s="5" t="s">
        <v>1</v>
      </c>
      <c r="BR89" s="9">
        <f>SUM(BR90:BR95)</f>
        <v>3.0129999999999999</v>
      </c>
      <c r="BS89" s="4">
        <v>0</v>
      </c>
      <c r="BT89" s="4">
        <v>0</v>
      </c>
      <c r="BU89" s="4">
        <v>0</v>
      </c>
      <c r="BV89" s="4">
        <v>0</v>
      </c>
      <c r="BW89" s="4">
        <v>0</v>
      </c>
      <c r="BX89" s="13" t="s">
        <v>1</v>
      </c>
    </row>
    <row r="90" spans="1:76" ht="69" customHeight="1">
      <c r="A90" s="8" t="s">
        <v>17</v>
      </c>
      <c r="B90" s="7" t="s">
        <v>27</v>
      </c>
      <c r="C90" s="6" t="s">
        <v>26</v>
      </c>
      <c r="D90" s="4">
        <v>0.69499999999999995</v>
      </c>
      <c r="E90" s="4">
        <v>0.69499999999999995</v>
      </c>
      <c r="F90" s="5" t="s">
        <v>1</v>
      </c>
      <c r="G90" s="5" t="s">
        <v>1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5" t="s">
        <v>1</v>
      </c>
      <c r="N90" s="5" t="s">
        <v>1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5" t="s">
        <v>1</v>
      </c>
      <c r="U90" s="4">
        <v>0.69499999999999995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0.69499999999999995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5" t="s">
        <v>1</v>
      </c>
      <c r="AI90" s="5" t="s">
        <v>1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5" t="s">
        <v>1</v>
      </c>
      <c r="AP90" s="5" t="s">
        <v>1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5" t="s">
        <v>1</v>
      </c>
      <c r="AW90" s="5" t="s">
        <v>1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5" t="s">
        <v>1</v>
      </c>
      <c r="BD90" s="5" t="s">
        <v>1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5" t="s">
        <v>1</v>
      </c>
      <c r="BK90" s="4">
        <v>0.69499999999999995</v>
      </c>
      <c r="BL90" s="4">
        <v>0</v>
      </c>
      <c r="BM90" s="4">
        <v>0</v>
      </c>
      <c r="BN90" s="4">
        <v>0</v>
      </c>
      <c r="BO90" s="4">
        <v>0</v>
      </c>
      <c r="BP90" s="4">
        <v>0</v>
      </c>
      <c r="BQ90" s="5" t="s">
        <v>1</v>
      </c>
      <c r="BR90" s="4">
        <v>0.69499999999999995</v>
      </c>
      <c r="BS90" s="4">
        <v>0</v>
      </c>
      <c r="BT90" s="4">
        <v>0</v>
      </c>
      <c r="BU90" s="4">
        <v>0</v>
      </c>
      <c r="BV90" s="4">
        <v>0</v>
      </c>
      <c r="BW90" s="4">
        <v>0</v>
      </c>
      <c r="BX90" s="13" t="s">
        <v>1</v>
      </c>
    </row>
    <row r="91" spans="1:76" ht="87" customHeight="1">
      <c r="A91" s="8" t="s">
        <v>17</v>
      </c>
      <c r="B91" s="7" t="s">
        <v>25</v>
      </c>
      <c r="C91" s="6" t="s">
        <v>24</v>
      </c>
      <c r="D91" s="4">
        <v>0.55200000000000005</v>
      </c>
      <c r="E91" s="4">
        <v>0.55200000000000005</v>
      </c>
      <c r="F91" s="5" t="s">
        <v>1</v>
      </c>
      <c r="G91" s="5" t="s">
        <v>1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5" t="s">
        <v>1</v>
      </c>
      <c r="N91" s="5" t="s">
        <v>1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5" t="s">
        <v>1</v>
      </c>
      <c r="U91" s="5">
        <v>0.55200000000000005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5">
        <v>0.55200000000000005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5" t="s">
        <v>1</v>
      </c>
      <c r="AI91" s="5" t="s">
        <v>1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5" t="s">
        <v>1</v>
      </c>
      <c r="AP91" s="5" t="s">
        <v>1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5" t="s">
        <v>1</v>
      </c>
      <c r="AW91" s="5" t="s">
        <v>1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5" t="s">
        <v>1</v>
      </c>
      <c r="BD91" s="5" t="s">
        <v>1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5" t="s">
        <v>1</v>
      </c>
      <c r="BK91" s="4">
        <v>0.55200000000000005</v>
      </c>
      <c r="BL91" s="4">
        <v>0</v>
      </c>
      <c r="BM91" s="4">
        <v>0</v>
      </c>
      <c r="BN91" s="4">
        <v>0</v>
      </c>
      <c r="BO91" s="4">
        <v>0</v>
      </c>
      <c r="BP91" s="4">
        <v>0</v>
      </c>
      <c r="BQ91" s="5" t="s">
        <v>1</v>
      </c>
      <c r="BR91" s="4">
        <v>0.55200000000000005</v>
      </c>
      <c r="BS91" s="4">
        <v>0</v>
      </c>
      <c r="BT91" s="4">
        <v>0</v>
      </c>
      <c r="BU91" s="4">
        <v>0</v>
      </c>
      <c r="BV91" s="4">
        <v>0</v>
      </c>
      <c r="BW91" s="4">
        <v>0</v>
      </c>
      <c r="BX91" s="13" t="s">
        <v>1</v>
      </c>
    </row>
    <row r="92" spans="1:76" ht="79.5" customHeight="1">
      <c r="A92" s="8" t="s">
        <v>17</v>
      </c>
      <c r="B92" s="7" t="s">
        <v>23</v>
      </c>
      <c r="C92" s="6" t="s">
        <v>22</v>
      </c>
      <c r="D92" s="4">
        <v>0.93300000000000005</v>
      </c>
      <c r="E92" s="4">
        <v>0.93300000000000005</v>
      </c>
      <c r="F92" s="5" t="s">
        <v>1</v>
      </c>
      <c r="G92" s="5" t="s">
        <v>1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5" t="s">
        <v>1</v>
      </c>
      <c r="N92" s="5" t="s">
        <v>1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5" t="s">
        <v>1</v>
      </c>
      <c r="U92" s="5" t="s">
        <v>1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5" t="s">
        <v>1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5" t="s">
        <v>1</v>
      </c>
      <c r="AI92" s="4">
        <v>0.93300000000000005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5" t="s">
        <v>1</v>
      </c>
      <c r="AP92" s="4">
        <v>0.93300000000000005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5" t="s">
        <v>1</v>
      </c>
      <c r="AW92" s="5" t="s">
        <v>1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5" t="s">
        <v>1</v>
      </c>
      <c r="BD92" s="5" t="s">
        <v>1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5" t="s">
        <v>1</v>
      </c>
      <c r="BK92" s="4">
        <v>0.93300000000000005</v>
      </c>
      <c r="BL92" s="4">
        <v>0</v>
      </c>
      <c r="BM92" s="4">
        <v>0</v>
      </c>
      <c r="BN92" s="4">
        <v>0</v>
      </c>
      <c r="BO92" s="4">
        <v>0</v>
      </c>
      <c r="BP92" s="4">
        <v>0</v>
      </c>
      <c r="BQ92" s="5" t="s">
        <v>1</v>
      </c>
      <c r="BR92" s="4">
        <v>0.93300000000000005</v>
      </c>
      <c r="BS92" s="4">
        <v>0</v>
      </c>
      <c r="BT92" s="4">
        <v>0</v>
      </c>
      <c r="BU92" s="4">
        <v>0</v>
      </c>
      <c r="BV92" s="4">
        <v>0</v>
      </c>
      <c r="BW92" s="4">
        <v>0</v>
      </c>
      <c r="BX92" s="3" t="s">
        <v>1</v>
      </c>
    </row>
    <row r="93" spans="1:76" ht="82.5" customHeight="1">
      <c r="A93" s="8" t="s">
        <v>17</v>
      </c>
      <c r="B93" s="7" t="s">
        <v>21</v>
      </c>
      <c r="C93" s="6" t="s">
        <v>20</v>
      </c>
      <c r="D93" s="4">
        <v>0</v>
      </c>
      <c r="E93" s="4">
        <v>0</v>
      </c>
      <c r="F93" s="5" t="s">
        <v>1</v>
      </c>
      <c r="G93" s="5" t="s">
        <v>1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5" t="s">
        <v>1</v>
      </c>
      <c r="N93" s="5" t="s">
        <v>1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5" t="s">
        <v>1</v>
      </c>
      <c r="U93" s="5" t="s">
        <v>1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5" t="s">
        <v>1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5" t="s">
        <v>1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5" t="s">
        <v>1</v>
      </c>
      <c r="AP93" s="5" t="s">
        <v>1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5" t="s">
        <v>1</v>
      </c>
      <c r="AW93" s="5" t="s">
        <v>1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5" t="s">
        <v>1</v>
      </c>
      <c r="BD93" s="5" t="s">
        <v>1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5" t="s">
        <v>1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5" t="s">
        <v>1</v>
      </c>
      <c r="BR93" s="4">
        <v>0</v>
      </c>
      <c r="BS93" s="4">
        <v>0</v>
      </c>
      <c r="BT93" s="4">
        <v>0</v>
      </c>
      <c r="BU93" s="4">
        <v>0</v>
      </c>
      <c r="BV93" s="4">
        <v>0</v>
      </c>
      <c r="BW93" s="4">
        <v>0</v>
      </c>
      <c r="BX93" s="5" t="s">
        <v>1</v>
      </c>
    </row>
    <row r="94" spans="1:76" ht="84" customHeight="1">
      <c r="A94" s="8" t="s">
        <v>17</v>
      </c>
      <c r="B94" s="7" t="s">
        <v>19</v>
      </c>
      <c r="C94" s="6" t="s">
        <v>18</v>
      </c>
      <c r="D94" s="4">
        <v>0.55200000000000005</v>
      </c>
      <c r="E94" s="4">
        <v>0</v>
      </c>
      <c r="F94" s="5" t="s">
        <v>1</v>
      </c>
      <c r="G94" s="5" t="s">
        <v>1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5" t="s">
        <v>1</v>
      </c>
      <c r="N94" s="5" t="s">
        <v>1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5" t="s">
        <v>1</v>
      </c>
      <c r="U94" s="5" t="s">
        <v>1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5" t="s">
        <v>1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5" t="s">
        <v>1</v>
      </c>
      <c r="AI94" s="5" t="s">
        <v>1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5" t="s">
        <v>1</v>
      </c>
      <c r="AP94" s="5" t="s">
        <v>1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5" t="s">
        <v>1</v>
      </c>
      <c r="AW94" s="4">
        <v>0.55200000000000005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5" t="s">
        <v>1</v>
      </c>
      <c r="BD94" s="5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5" t="s">
        <v>1</v>
      </c>
      <c r="BK94" s="4">
        <v>0.55200000000000005</v>
      </c>
      <c r="BL94" s="4">
        <v>0</v>
      </c>
      <c r="BM94" s="4">
        <v>0</v>
      </c>
      <c r="BN94" s="4">
        <v>0</v>
      </c>
      <c r="BO94" s="4">
        <v>0</v>
      </c>
      <c r="BP94" s="4">
        <v>0</v>
      </c>
      <c r="BQ94" s="5" t="s">
        <v>1</v>
      </c>
      <c r="BR94" s="4">
        <v>0</v>
      </c>
      <c r="BS94" s="4">
        <v>0</v>
      </c>
      <c r="BT94" s="4">
        <v>0</v>
      </c>
      <c r="BU94" s="4">
        <v>0</v>
      </c>
      <c r="BV94" s="4">
        <v>0</v>
      </c>
      <c r="BW94" s="4">
        <v>0</v>
      </c>
      <c r="BX94" s="5" t="s">
        <v>1</v>
      </c>
    </row>
    <row r="95" spans="1:76" ht="90.75" customHeight="1">
      <c r="A95" s="8" t="s">
        <v>17</v>
      </c>
      <c r="B95" s="7" t="s">
        <v>16</v>
      </c>
      <c r="C95" s="6" t="s">
        <v>15</v>
      </c>
      <c r="D95" s="4">
        <v>0.55200000000000005</v>
      </c>
      <c r="E95" s="4">
        <v>0.83299999999999996</v>
      </c>
      <c r="F95" s="5" t="s">
        <v>1</v>
      </c>
      <c r="G95" s="5" t="s">
        <v>1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5" t="s">
        <v>1</v>
      </c>
      <c r="N95" s="5" t="s">
        <v>1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5" t="s">
        <v>1</v>
      </c>
      <c r="U95" s="5" t="s">
        <v>1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5" t="s">
        <v>1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5" t="s">
        <v>1</v>
      </c>
      <c r="AI95" s="5" t="s">
        <v>1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5" t="s">
        <v>1</v>
      </c>
      <c r="AP95" s="5" t="s">
        <v>1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5" t="s">
        <v>1</v>
      </c>
      <c r="AW95" s="4">
        <v>0.55200000000000005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5" t="s">
        <v>1</v>
      </c>
      <c r="BD95" s="4">
        <v>0.83299999999999996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5" t="s">
        <v>1</v>
      </c>
      <c r="BK95" s="4">
        <v>0.55200000000000005</v>
      </c>
      <c r="BL95" s="4">
        <v>0</v>
      </c>
      <c r="BM95" s="4">
        <v>0</v>
      </c>
      <c r="BN95" s="4">
        <v>0</v>
      </c>
      <c r="BO95" s="4">
        <v>0</v>
      </c>
      <c r="BP95" s="4">
        <v>0</v>
      </c>
      <c r="BQ95" s="5" t="s">
        <v>1</v>
      </c>
      <c r="BR95" s="4">
        <v>0.83299999999999996</v>
      </c>
      <c r="BS95" s="4">
        <v>0</v>
      </c>
      <c r="BT95" s="4">
        <v>0</v>
      </c>
      <c r="BU95" s="4">
        <v>0</v>
      </c>
      <c r="BV95" s="4">
        <v>0</v>
      </c>
      <c r="BW95" s="4">
        <v>0</v>
      </c>
      <c r="BX95" s="3" t="s">
        <v>14</v>
      </c>
    </row>
    <row r="96" spans="1:76" ht="47.25">
      <c r="A96" s="11" t="s">
        <v>13</v>
      </c>
      <c r="B96" s="10" t="s">
        <v>12</v>
      </c>
      <c r="C96" s="6" t="s">
        <v>1</v>
      </c>
      <c r="D96" s="9">
        <v>1.4870000000000001</v>
      </c>
      <c r="E96" s="9">
        <v>1.706</v>
      </c>
      <c r="F96" s="5" t="s">
        <v>1</v>
      </c>
      <c r="G96" s="5" t="s">
        <v>1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5" t="s">
        <v>1</v>
      </c>
      <c r="N96" s="5" t="s">
        <v>1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5" t="s">
        <v>1</v>
      </c>
      <c r="U96" s="9">
        <v>0.29199999999999998</v>
      </c>
      <c r="V96" s="4">
        <v>0</v>
      </c>
      <c r="W96" s="4">
        <v>0</v>
      </c>
      <c r="X96" s="9">
        <v>1.3049999999999999</v>
      </c>
      <c r="Y96" s="4">
        <v>0</v>
      </c>
      <c r="Z96" s="4">
        <v>0</v>
      </c>
      <c r="AA96" s="9">
        <v>0.29199999999999998</v>
      </c>
      <c r="AB96" s="4">
        <v>0</v>
      </c>
      <c r="AC96" s="4">
        <v>0</v>
      </c>
      <c r="AD96" s="9">
        <v>0</v>
      </c>
      <c r="AE96" s="4">
        <v>0</v>
      </c>
      <c r="AF96" s="4">
        <v>0</v>
      </c>
      <c r="AG96" s="4">
        <v>0</v>
      </c>
      <c r="AH96" s="5" t="s">
        <v>1</v>
      </c>
      <c r="AI96" s="9">
        <v>0.65700000000000003</v>
      </c>
      <c r="AJ96" s="4">
        <v>0</v>
      </c>
      <c r="AK96" s="4">
        <v>0</v>
      </c>
      <c r="AL96" s="9">
        <v>0.89300000000000002</v>
      </c>
      <c r="AM96" s="4">
        <v>0</v>
      </c>
      <c r="AN96" s="4">
        <v>0</v>
      </c>
      <c r="AO96" s="5" t="s">
        <v>1</v>
      </c>
      <c r="AP96" s="4">
        <v>0.65700000000000003</v>
      </c>
      <c r="AQ96" s="4">
        <v>0</v>
      </c>
      <c r="AR96" s="4">
        <v>0</v>
      </c>
      <c r="AS96" s="4">
        <v>0.89300000000000002</v>
      </c>
      <c r="AT96" s="4">
        <v>0</v>
      </c>
      <c r="AU96" s="4">
        <v>0</v>
      </c>
      <c r="AV96" s="5" t="s">
        <v>1</v>
      </c>
      <c r="AW96" s="9">
        <v>0.53800000000000003</v>
      </c>
      <c r="AX96" s="4">
        <v>0</v>
      </c>
      <c r="AY96" s="4">
        <v>0</v>
      </c>
      <c r="AZ96" s="9">
        <v>2.4060000000000001</v>
      </c>
      <c r="BA96" s="4">
        <v>0</v>
      </c>
      <c r="BB96" s="4">
        <v>0</v>
      </c>
      <c r="BC96" s="5" t="s">
        <v>1</v>
      </c>
      <c r="BD96" s="4">
        <v>0.75700000000000001</v>
      </c>
      <c r="BE96" s="4">
        <v>0</v>
      </c>
      <c r="BF96" s="4">
        <v>0</v>
      </c>
      <c r="BG96" s="4">
        <v>1.845</v>
      </c>
      <c r="BH96" s="4">
        <v>0</v>
      </c>
      <c r="BI96" s="4">
        <v>0</v>
      </c>
      <c r="BJ96" s="5" t="s">
        <v>1</v>
      </c>
      <c r="BK96" s="9">
        <v>1.4870000000000001</v>
      </c>
      <c r="BL96" s="4">
        <v>0</v>
      </c>
      <c r="BM96" s="4">
        <v>0</v>
      </c>
      <c r="BN96" s="9">
        <v>4.6040000000000001</v>
      </c>
      <c r="BO96" s="4">
        <v>0</v>
      </c>
      <c r="BP96" s="4">
        <v>0</v>
      </c>
      <c r="BQ96" s="5" t="s">
        <v>1</v>
      </c>
      <c r="BR96" s="9">
        <v>1.706</v>
      </c>
      <c r="BS96" s="4">
        <v>0</v>
      </c>
      <c r="BT96" s="4">
        <v>0</v>
      </c>
      <c r="BU96" s="9">
        <v>4.0430000000000001</v>
      </c>
      <c r="BV96" s="4">
        <v>0</v>
      </c>
      <c r="BW96" s="4">
        <v>0</v>
      </c>
      <c r="BX96" s="5" t="s">
        <v>1</v>
      </c>
    </row>
    <row r="97" spans="1:76" ht="31.5" hidden="1">
      <c r="A97" s="8" t="s">
        <v>10</v>
      </c>
      <c r="B97" s="12" t="s">
        <v>11</v>
      </c>
      <c r="C97" s="6" t="s">
        <v>1</v>
      </c>
      <c r="D97" s="6" t="s">
        <v>1</v>
      </c>
      <c r="E97" s="4">
        <v>0</v>
      </c>
      <c r="F97" s="5" t="s">
        <v>1</v>
      </c>
      <c r="G97" s="5" t="s">
        <v>1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5" t="s">
        <v>1</v>
      </c>
      <c r="N97" s="5" t="s">
        <v>1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5" t="s">
        <v>1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5" t="s">
        <v>1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5" t="s">
        <v>1</v>
      </c>
      <c r="AP97" s="4" t="s">
        <v>1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5" t="s">
        <v>1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5" t="s">
        <v>1</v>
      </c>
      <c r="BD97" s="4">
        <v>0.75700000000000001</v>
      </c>
      <c r="BE97" s="4">
        <v>0</v>
      </c>
      <c r="BF97" s="4">
        <v>0</v>
      </c>
      <c r="BG97" s="4">
        <v>1.845</v>
      </c>
      <c r="BH97" s="4">
        <v>0</v>
      </c>
      <c r="BI97" s="4">
        <v>0</v>
      </c>
      <c r="BJ97" s="5" t="s">
        <v>1</v>
      </c>
      <c r="BK97" s="4">
        <v>0</v>
      </c>
      <c r="BL97" s="4">
        <v>0</v>
      </c>
      <c r="BM97" s="4">
        <v>0</v>
      </c>
      <c r="BN97" s="4">
        <v>0</v>
      </c>
      <c r="BO97" s="4">
        <v>0</v>
      </c>
      <c r="BP97" s="4">
        <v>0</v>
      </c>
      <c r="BQ97" s="5" t="s">
        <v>1</v>
      </c>
      <c r="BR97" s="4">
        <v>0</v>
      </c>
      <c r="BS97" s="4">
        <v>0</v>
      </c>
      <c r="BT97" s="4">
        <v>0</v>
      </c>
      <c r="BU97" s="4">
        <v>0</v>
      </c>
      <c r="BV97" s="4">
        <v>0</v>
      </c>
      <c r="BW97" s="4">
        <v>0</v>
      </c>
      <c r="BX97" s="5" t="s">
        <v>1</v>
      </c>
    </row>
    <row r="98" spans="1:76" hidden="1">
      <c r="A98" s="8" t="s">
        <v>10</v>
      </c>
      <c r="B98" s="7"/>
      <c r="C98" s="6" t="s">
        <v>1</v>
      </c>
      <c r="D98" s="6" t="s">
        <v>1</v>
      </c>
      <c r="E98" s="4">
        <v>0</v>
      </c>
      <c r="F98" s="5" t="s">
        <v>1</v>
      </c>
      <c r="G98" s="5" t="s">
        <v>1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5" t="s">
        <v>1</v>
      </c>
      <c r="N98" s="5" t="s">
        <v>1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5" t="s">
        <v>1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5" t="s">
        <v>1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5" t="s">
        <v>1</v>
      </c>
      <c r="AP98" s="4" t="s">
        <v>1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5" t="s">
        <v>1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5" t="s">
        <v>1</v>
      </c>
      <c r="BD98" s="4">
        <v>0.75700000000000001</v>
      </c>
      <c r="BE98" s="4">
        <v>0</v>
      </c>
      <c r="BF98" s="4">
        <v>0</v>
      </c>
      <c r="BG98" s="4">
        <v>1.845</v>
      </c>
      <c r="BH98" s="4">
        <v>0</v>
      </c>
      <c r="BI98" s="4">
        <v>0</v>
      </c>
      <c r="BJ98" s="5" t="s">
        <v>1</v>
      </c>
      <c r="BK98" s="4">
        <v>0</v>
      </c>
      <c r="BL98" s="4">
        <v>0</v>
      </c>
      <c r="BM98" s="4">
        <v>0</v>
      </c>
      <c r="BN98" s="4">
        <v>0</v>
      </c>
      <c r="BO98" s="4">
        <v>0</v>
      </c>
      <c r="BP98" s="4">
        <v>0</v>
      </c>
      <c r="BQ98" s="5" t="s">
        <v>1</v>
      </c>
      <c r="BR98" s="4">
        <v>0</v>
      </c>
      <c r="BS98" s="4">
        <v>0</v>
      </c>
      <c r="BT98" s="4">
        <v>0</v>
      </c>
      <c r="BU98" s="4">
        <v>0</v>
      </c>
      <c r="BV98" s="4">
        <v>0</v>
      </c>
      <c r="BW98" s="4">
        <v>0</v>
      </c>
      <c r="BX98" s="5" t="s">
        <v>1</v>
      </c>
    </row>
    <row r="99" spans="1:76" ht="19.5" hidden="1" customHeight="1">
      <c r="A99" s="8" t="s">
        <v>10</v>
      </c>
      <c r="B99" s="7"/>
      <c r="C99" s="6" t="s">
        <v>1</v>
      </c>
      <c r="D99" s="6" t="s">
        <v>1</v>
      </c>
      <c r="E99" s="4">
        <v>0</v>
      </c>
      <c r="F99" s="5" t="s">
        <v>1</v>
      </c>
      <c r="G99" s="5" t="s">
        <v>1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5" t="s">
        <v>1</v>
      </c>
      <c r="N99" s="5" t="s">
        <v>1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5" t="s">
        <v>1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5" t="s">
        <v>1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5" t="s">
        <v>1</v>
      </c>
      <c r="AP99" s="4" t="s">
        <v>1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5" t="s">
        <v>1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5" t="s">
        <v>1</v>
      </c>
      <c r="BD99" s="4">
        <v>0.75700000000000001</v>
      </c>
      <c r="BE99" s="4">
        <v>0</v>
      </c>
      <c r="BF99" s="4">
        <v>0</v>
      </c>
      <c r="BG99" s="4">
        <v>1.845</v>
      </c>
      <c r="BH99" s="4">
        <v>0</v>
      </c>
      <c r="BI99" s="4">
        <v>0</v>
      </c>
      <c r="BJ99" s="5" t="s">
        <v>1</v>
      </c>
      <c r="BK99" s="4">
        <v>0</v>
      </c>
      <c r="BL99" s="4">
        <v>0</v>
      </c>
      <c r="BM99" s="4">
        <v>0</v>
      </c>
      <c r="BN99" s="4">
        <v>0</v>
      </c>
      <c r="BO99" s="4">
        <v>0</v>
      </c>
      <c r="BP99" s="4">
        <v>0</v>
      </c>
      <c r="BQ99" s="5" t="s">
        <v>1</v>
      </c>
      <c r="BR99" s="4">
        <v>0</v>
      </c>
      <c r="BS99" s="4">
        <v>0</v>
      </c>
      <c r="BT99" s="4">
        <v>0</v>
      </c>
      <c r="BU99" s="4">
        <v>0</v>
      </c>
      <c r="BV99" s="4">
        <v>0</v>
      </c>
      <c r="BW99" s="4">
        <v>0</v>
      </c>
      <c r="BX99" s="5" t="s">
        <v>1</v>
      </c>
    </row>
    <row r="100" spans="1:76" ht="18" hidden="1" customHeight="1">
      <c r="A100" s="8" t="s">
        <v>10</v>
      </c>
      <c r="B100" s="7"/>
      <c r="C100" s="6" t="s">
        <v>1</v>
      </c>
      <c r="D100" s="6" t="s">
        <v>1</v>
      </c>
      <c r="E100" s="4">
        <v>0</v>
      </c>
      <c r="F100" s="5" t="s">
        <v>1</v>
      </c>
      <c r="G100" s="5" t="s">
        <v>1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5" t="s">
        <v>1</v>
      </c>
      <c r="N100" s="5" t="s">
        <v>1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5" t="s">
        <v>1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5" t="s">
        <v>1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5" t="s">
        <v>1</v>
      </c>
      <c r="AP100" s="4" t="s">
        <v>1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5" t="s">
        <v>1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5" t="s">
        <v>1</v>
      </c>
      <c r="BD100" s="4">
        <v>0.75700000000000001</v>
      </c>
      <c r="BE100" s="4">
        <v>0</v>
      </c>
      <c r="BF100" s="4">
        <v>0</v>
      </c>
      <c r="BG100" s="4">
        <v>1.845</v>
      </c>
      <c r="BH100" s="4">
        <v>0</v>
      </c>
      <c r="BI100" s="4">
        <v>0</v>
      </c>
      <c r="BJ100" s="5" t="s">
        <v>1</v>
      </c>
      <c r="BK100" s="4">
        <v>0</v>
      </c>
      <c r="BL100" s="4">
        <v>0</v>
      </c>
      <c r="BM100" s="4">
        <v>0</v>
      </c>
      <c r="BN100" s="4">
        <v>0</v>
      </c>
      <c r="BO100" s="4">
        <v>0</v>
      </c>
      <c r="BP100" s="4">
        <v>0</v>
      </c>
      <c r="BQ100" s="5" t="s">
        <v>1</v>
      </c>
      <c r="BR100" s="4">
        <v>0</v>
      </c>
      <c r="BS100" s="4">
        <v>0</v>
      </c>
      <c r="BT100" s="4">
        <v>0</v>
      </c>
      <c r="BU100" s="4">
        <v>0</v>
      </c>
      <c r="BV100" s="4">
        <v>0</v>
      </c>
      <c r="BW100" s="4">
        <v>0</v>
      </c>
      <c r="BX100" s="5" t="s">
        <v>1</v>
      </c>
    </row>
    <row r="101" spans="1:76" ht="47.25">
      <c r="A101" s="11" t="s">
        <v>4</v>
      </c>
      <c r="B101" s="10" t="s">
        <v>9</v>
      </c>
      <c r="C101" s="6" t="s">
        <v>1</v>
      </c>
      <c r="D101" s="9">
        <f>SUM(D102:D104)</f>
        <v>1.4870000000000001</v>
      </c>
      <c r="E101" s="4">
        <f>SUM(E102:E104)</f>
        <v>1.706</v>
      </c>
      <c r="F101" s="5" t="s">
        <v>1</v>
      </c>
      <c r="G101" s="5" t="s">
        <v>1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5" t="s">
        <v>1</v>
      </c>
      <c r="N101" s="5" t="s">
        <v>1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5" t="s">
        <v>1</v>
      </c>
      <c r="U101" s="4">
        <v>0.29199999999999998</v>
      </c>
      <c r="V101" s="4">
        <v>0</v>
      </c>
      <c r="W101" s="4">
        <v>0</v>
      </c>
      <c r="X101" s="4">
        <v>1.3049999999999999</v>
      </c>
      <c r="Y101" s="4">
        <v>0</v>
      </c>
      <c r="Z101" s="4">
        <v>0</v>
      </c>
      <c r="AA101" s="4">
        <v>0.29199999999999998</v>
      </c>
      <c r="AB101" s="4">
        <v>0</v>
      </c>
      <c r="AC101" s="4">
        <v>0</v>
      </c>
      <c r="AD101" s="4">
        <v>1.3049999999999999</v>
      </c>
      <c r="AE101" s="4">
        <v>0</v>
      </c>
      <c r="AF101" s="4">
        <v>0</v>
      </c>
      <c r="AG101" s="4">
        <v>0</v>
      </c>
      <c r="AH101" s="5" t="s">
        <v>1</v>
      </c>
      <c r="AI101" s="4">
        <v>0.65700000000000003</v>
      </c>
      <c r="AJ101" s="4">
        <v>0</v>
      </c>
      <c r="AK101" s="4">
        <v>0</v>
      </c>
      <c r="AL101" s="4">
        <v>0.89300000000000002</v>
      </c>
      <c r="AM101" s="4">
        <v>0</v>
      </c>
      <c r="AN101" s="4">
        <v>0</v>
      </c>
      <c r="AO101" s="5" t="s">
        <v>1</v>
      </c>
      <c r="AP101" s="4">
        <v>0.65700000000000003</v>
      </c>
      <c r="AQ101" s="4">
        <v>0</v>
      </c>
      <c r="AR101" s="4">
        <v>0</v>
      </c>
      <c r="AS101" s="4">
        <v>0.89300000000000002</v>
      </c>
      <c r="AT101" s="4">
        <v>0</v>
      </c>
      <c r="AU101" s="4">
        <v>0</v>
      </c>
      <c r="AV101" s="5" t="s">
        <v>1</v>
      </c>
      <c r="AW101" s="4">
        <v>0.53800000000000003</v>
      </c>
      <c r="AX101" s="4">
        <v>0</v>
      </c>
      <c r="AY101" s="4">
        <v>0</v>
      </c>
      <c r="AZ101" s="4">
        <v>2.4060000000000001</v>
      </c>
      <c r="BA101" s="4">
        <v>0</v>
      </c>
      <c r="BB101" s="4">
        <v>0</v>
      </c>
      <c r="BC101" s="5" t="s">
        <v>1</v>
      </c>
      <c r="BD101" s="4">
        <v>0.75700000000000001</v>
      </c>
      <c r="BE101" s="4">
        <v>0</v>
      </c>
      <c r="BF101" s="4">
        <v>0</v>
      </c>
      <c r="BG101" s="4">
        <v>1.845</v>
      </c>
      <c r="BH101" s="4">
        <v>0</v>
      </c>
      <c r="BI101" s="4">
        <v>0</v>
      </c>
      <c r="BJ101" s="5" t="s">
        <v>1</v>
      </c>
      <c r="BK101" s="4">
        <f>SUM(BK102:BK104)</f>
        <v>1.4870000000000001</v>
      </c>
      <c r="BL101" s="4">
        <v>0</v>
      </c>
      <c r="BM101" s="4">
        <v>0</v>
      </c>
      <c r="BN101" s="4">
        <f>SUM(BN102:BN104)</f>
        <v>4.6040000000000001</v>
      </c>
      <c r="BO101" s="4">
        <v>0</v>
      </c>
      <c r="BP101" s="4">
        <v>0</v>
      </c>
      <c r="BQ101" s="5" t="s">
        <v>1</v>
      </c>
      <c r="BR101" s="4">
        <f>SUM(BR102:BR104)</f>
        <v>1.706</v>
      </c>
      <c r="BS101" s="4">
        <v>0</v>
      </c>
      <c r="BT101" s="4">
        <v>0</v>
      </c>
      <c r="BU101" s="4">
        <f>SUM(BU102:BU104)</f>
        <v>4.0430000000000001</v>
      </c>
      <c r="BV101" s="4">
        <v>0</v>
      </c>
      <c r="BW101" s="4">
        <v>0</v>
      </c>
      <c r="BX101" s="5" t="s">
        <v>1</v>
      </c>
    </row>
    <row r="102" spans="1:76" ht="82.5" customHeight="1">
      <c r="A102" s="8" t="s">
        <v>4</v>
      </c>
      <c r="B102" s="7" t="s">
        <v>8</v>
      </c>
      <c r="C102" s="6" t="s">
        <v>7</v>
      </c>
      <c r="D102" s="4">
        <v>0.29199999999999998</v>
      </c>
      <c r="E102" s="4">
        <v>0.29199999999999998</v>
      </c>
      <c r="F102" s="5" t="s">
        <v>1</v>
      </c>
      <c r="G102" s="5" t="s">
        <v>1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5" t="s">
        <v>1</v>
      </c>
      <c r="N102" s="5" t="s">
        <v>1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5" t="s">
        <v>1</v>
      </c>
      <c r="U102" s="4">
        <v>0.29199999999999998</v>
      </c>
      <c r="V102" s="4">
        <v>0</v>
      </c>
      <c r="W102" s="4">
        <v>0</v>
      </c>
      <c r="X102" s="4">
        <v>1.3049999999999999</v>
      </c>
      <c r="Y102" s="4">
        <v>0</v>
      </c>
      <c r="Z102" s="4">
        <v>0</v>
      </c>
      <c r="AA102" s="4">
        <v>0.29199999999999998</v>
      </c>
      <c r="AB102" s="4">
        <v>0</v>
      </c>
      <c r="AC102" s="4">
        <v>0</v>
      </c>
      <c r="AD102" s="4">
        <v>1.3049999999999999</v>
      </c>
      <c r="AE102" s="4">
        <v>0</v>
      </c>
      <c r="AF102" s="4">
        <v>0</v>
      </c>
      <c r="AG102" s="4">
        <v>0</v>
      </c>
      <c r="AH102" s="5" t="s">
        <v>1</v>
      </c>
      <c r="AI102" s="5" t="s">
        <v>1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5" t="s">
        <v>1</v>
      </c>
      <c r="AP102" s="5" t="s">
        <v>1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5" t="s">
        <v>1</v>
      </c>
      <c r="AW102" s="5" t="s">
        <v>1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5" t="s">
        <v>1</v>
      </c>
      <c r="BD102" s="5" t="s">
        <v>1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5" t="s">
        <v>1</v>
      </c>
      <c r="BK102" s="4">
        <v>0.29199999999999998</v>
      </c>
      <c r="BL102" s="4">
        <v>0</v>
      </c>
      <c r="BM102" s="4">
        <v>0</v>
      </c>
      <c r="BN102" s="4">
        <v>1.3049999999999999</v>
      </c>
      <c r="BO102" s="4">
        <v>0</v>
      </c>
      <c r="BP102" s="4">
        <v>0</v>
      </c>
      <c r="BQ102" s="5" t="s">
        <v>1</v>
      </c>
      <c r="BR102" s="4">
        <v>0.29199999999999998</v>
      </c>
      <c r="BS102" s="4">
        <v>0</v>
      </c>
      <c r="BT102" s="4">
        <v>0</v>
      </c>
      <c r="BU102" s="4">
        <v>1.3049999999999999</v>
      </c>
      <c r="BV102" s="4">
        <v>0</v>
      </c>
      <c r="BW102" s="4">
        <v>0</v>
      </c>
      <c r="BX102" s="5" t="s">
        <v>1</v>
      </c>
    </row>
    <row r="103" spans="1:76" ht="132.75" customHeight="1">
      <c r="A103" s="8" t="s">
        <v>4</v>
      </c>
      <c r="B103" s="7" t="s">
        <v>6</v>
      </c>
      <c r="C103" s="6" t="s">
        <v>5</v>
      </c>
      <c r="D103" s="4">
        <v>0.65700000000000003</v>
      </c>
      <c r="E103" s="4">
        <v>0.65700000000000003</v>
      </c>
      <c r="F103" s="5" t="s">
        <v>1</v>
      </c>
      <c r="G103" s="5" t="s">
        <v>1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5" t="s">
        <v>1</v>
      </c>
      <c r="N103" s="5" t="s">
        <v>1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5" t="s">
        <v>1</v>
      </c>
      <c r="U103" s="5" t="s">
        <v>1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5" t="s">
        <v>1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5" t="s">
        <v>1</v>
      </c>
      <c r="AI103" s="4">
        <v>0.65700000000000003</v>
      </c>
      <c r="AJ103" s="4">
        <v>0</v>
      </c>
      <c r="AK103" s="4">
        <v>0</v>
      </c>
      <c r="AL103" s="4">
        <v>0.89300000000000002</v>
      </c>
      <c r="AM103" s="4">
        <v>0</v>
      </c>
      <c r="AN103" s="4">
        <v>0</v>
      </c>
      <c r="AO103" s="5" t="s">
        <v>1</v>
      </c>
      <c r="AP103" s="4">
        <v>0.65700000000000003</v>
      </c>
      <c r="AQ103" s="4">
        <v>0</v>
      </c>
      <c r="AR103" s="4">
        <v>0</v>
      </c>
      <c r="AS103" s="4">
        <v>0.89300000000000002</v>
      </c>
      <c r="AT103" s="4">
        <v>0</v>
      </c>
      <c r="AU103" s="4">
        <v>0</v>
      </c>
      <c r="AV103" s="5" t="s">
        <v>1</v>
      </c>
      <c r="AW103" s="5" t="s">
        <v>1</v>
      </c>
      <c r="AX103" s="4">
        <v>0</v>
      </c>
      <c r="AY103" s="4">
        <v>0</v>
      </c>
      <c r="AZ103" s="4">
        <v>0</v>
      </c>
      <c r="BA103" s="4">
        <v>0</v>
      </c>
      <c r="BB103" s="4">
        <v>0</v>
      </c>
      <c r="BC103" s="5" t="s">
        <v>1</v>
      </c>
      <c r="BD103" s="5" t="s">
        <v>1</v>
      </c>
      <c r="BE103" s="4">
        <v>0</v>
      </c>
      <c r="BF103" s="4">
        <v>0</v>
      </c>
      <c r="BG103" s="4">
        <v>0</v>
      </c>
      <c r="BH103" s="4">
        <v>0</v>
      </c>
      <c r="BI103" s="4">
        <v>0</v>
      </c>
      <c r="BJ103" s="5" t="s">
        <v>1</v>
      </c>
      <c r="BK103" s="4">
        <v>0.65700000000000003</v>
      </c>
      <c r="BL103" s="4">
        <v>0</v>
      </c>
      <c r="BM103" s="4">
        <v>0</v>
      </c>
      <c r="BN103" s="4">
        <v>0.89300000000000002</v>
      </c>
      <c r="BO103" s="4">
        <v>0</v>
      </c>
      <c r="BP103" s="4">
        <v>0</v>
      </c>
      <c r="BQ103" s="5" t="s">
        <v>1</v>
      </c>
      <c r="BR103" s="4">
        <v>0.65700000000000003</v>
      </c>
      <c r="BS103" s="4">
        <v>0</v>
      </c>
      <c r="BT103" s="4">
        <v>0</v>
      </c>
      <c r="BU103" s="4">
        <v>0.89300000000000002</v>
      </c>
      <c r="BV103" s="4">
        <v>0</v>
      </c>
      <c r="BW103" s="4">
        <v>0</v>
      </c>
      <c r="BX103" s="3" t="s">
        <v>1</v>
      </c>
    </row>
    <row r="104" spans="1:76" ht="102" customHeight="1">
      <c r="A104" s="8" t="s">
        <v>4</v>
      </c>
      <c r="B104" s="7" t="s">
        <v>3</v>
      </c>
      <c r="C104" s="6" t="s">
        <v>2</v>
      </c>
      <c r="D104" s="4">
        <v>0.53800000000000003</v>
      </c>
      <c r="E104" s="4">
        <v>0.75700000000000001</v>
      </c>
      <c r="F104" s="5" t="s">
        <v>1</v>
      </c>
      <c r="G104" s="5" t="s">
        <v>1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5" t="s">
        <v>1</v>
      </c>
      <c r="N104" s="5" t="s">
        <v>1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5" t="s">
        <v>1</v>
      </c>
      <c r="U104" s="5" t="s">
        <v>1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5" t="s">
        <v>1</v>
      </c>
      <c r="AB104" s="5" t="s">
        <v>1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5" t="s">
        <v>1</v>
      </c>
      <c r="AI104" s="5" t="s">
        <v>1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5" t="s">
        <v>1</v>
      </c>
      <c r="AP104" s="5" t="s">
        <v>1</v>
      </c>
      <c r="AQ104" s="4">
        <v>0</v>
      </c>
      <c r="AR104" s="4">
        <v>0</v>
      </c>
      <c r="AS104" s="4">
        <v>0</v>
      </c>
      <c r="AT104" s="4">
        <v>0</v>
      </c>
      <c r="AU104" s="4">
        <v>0</v>
      </c>
      <c r="AV104" s="5" t="s">
        <v>1</v>
      </c>
      <c r="AW104" s="4">
        <v>0.53800000000000003</v>
      </c>
      <c r="AX104" s="4">
        <v>0</v>
      </c>
      <c r="AY104" s="4">
        <v>0</v>
      </c>
      <c r="AZ104" s="4">
        <v>2.4060000000000001</v>
      </c>
      <c r="BA104" s="4">
        <v>0</v>
      </c>
      <c r="BB104" s="4">
        <v>0</v>
      </c>
      <c r="BC104" s="5" t="s">
        <v>1</v>
      </c>
      <c r="BD104" s="4">
        <v>0.75700000000000001</v>
      </c>
      <c r="BE104" s="4">
        <v>0</v>
      </c>
      <c r="BF104" s="4">
        <v>0</v>
      </c>
      <c r="BG104" s="4">
        <v>1.845</v>
      </c>
      <c r="BH104" s="4">
        <v>0</v>
      </c>
      <c r="BI104" s="4">
        <v>0</v>
      </c>
      <c r="BJ104" s="5" t="s">
        <v>1</v>
      </c>
      <c r="BK104" s="4">
        <v>0.53800000000000003</v>
      </c>
      <c r="BL104" s="4">
        <v>0</v>
      </c>
      <c r="BM104" s="4">
        <v>0</v>
      </c>
      <c r="BN104" s="4">
        <v>2.4060000000000001</v>
      </c>
      <c r="BO104" s="4">
        <v>0</v>
      </c>
      <c r="BP104" s="4">
        <v>0</v>
      </c>
      <c r="BQ104" s="5" t="s">
        <v>1</v>
      </c>
      <c r="BR104" s="4">
        <v>0.75700000000000001</v>
      </c>
      <c r="BS104" s="4">
        <v>0</v>
      </c>
      <c r="BT104" s="4">
        <v>0</v>
      </c>
      <c r="BU104" s="4">
        <v>1.845</v>
      </c>
      <c r="BV104" s="4">
        <v>0</v>
      </c>
      <c r="BW104" s="4">
        <v>0</v>
      </c>
      <c r="BX104" s="3" t="s">
        <v>0</v>
      </c>
    </row>
  </sheetData>
  <mergeCells count="43">
    <mergeCell ref="BR18:BW18"/>
    <mergeCell ref="AP18:AU18"/>
    <mergeCell ref="G18:L18"/>
    <mergeCell ref="N18:S18"/>
    <mergeCell ref="F15:S16"/>
    <mergeCell ref="AW18:BB18"/>
    <mergeCell ref="U18:Z18"/>
    <mergeCell ref="AB18:AG18"/>
    <mergeCell ref="AI18:AN18"/>
    <mergeCell ref="A15:A19"/>
    <mergeCell ref="B15:B19"/>
    <mergeCell ref="C15:C19"/>
    <mergeCell ref="BJ17:BP17"/>
    <mergeCell ref="BD18:BI18"/>
    <mergeCell ref="BK18:BP18"/>
    <mergeCell ref="D18:D19"/>
    <mergeCell ref="E18:E19"/>
    <mergeCell ref="A6:AG6"/>
    <mergeCell ref="A7:AG7"/>
    <mergeCell ref="A8:AG8"/>
    <mergeCell ref="A9:AG9"/>
    <mergeCell ref="A10:AG10"/>
    <mergeCell ref="BX15:BX19"/>
    <mergeCell ref="T17:Z17"/>
    <mergeCell ref="AA17:AG17"/>
    <mergeCell ref="T16:AG16"/>
    <mergeCell ref="A14:BV14"/>
    <mergeCell ref="BC17:BI17"/>
    <mergeCell ref="BQ17:BW17"/>
    <mergeCell ref="AH17:AN17"/>
    <mergeCell ref="AO17:AU17"/>
    <mergeCell ref="F17:L17"/>
    <mergeCell ref="M17:S17"/>
    <mergeCell ref="A13:X13"/>
    <mergeCell ref="BJ16:BW16"/>
    <mergeCell ref="AV16:BI16"/>
    <mergeCell ref="AV17:BB17"/>
    <mergeCell ref="AH16:AU16"/>
    <mergeCell ref="A5:AG5"/>
    <mergeCell ref="A11:AG11"/>
    <mergeCell ref="T15:AG15"/>
    <mergeCell ref="AH15:BW15"/>
    <mergeCell ref="D15:E17"/>
  </mergeCells>
  <pageMargins left="0.70866141732283472" right="0.70866141732283472" top="0.74803149606299213" bottom="0.74803149606299213" header="0.31496062992125984" footer="0.31496062992125984"/>
  <pageSetup paperSize="8" scale="53" fitToWidth="2" orientation="landscape" r:id="rId1"/>
  <headerFooter differentFirst="1">
    <oddHeader>&amp;C&amp;P</oddHeader>
  </headerFooter>
  <colBreaks count="1" manualBreakCount="1">
    <brk id="33" max="10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2020-01-13T01:28:12Z</dcterms:created>
  <dcterms:modified xsi:type="dcterms:W3CDTF">2020-01-13T01:28:30Z</dcterms:modified>
</cp:coreProperties>
</file>