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3" sheetId="1" r:id="rId1"/>
  </sheets>
  <definedNames>
    <definedName name="_xlnm.Print_Area" localSheetId="0">'3'!$A$1:$AK$112</definedName>
  </definedNames>
  <calcPr calcId="124519"/>
</workbook>
</file>

<file path=xl/calcChain.xml><?xml version="1.0" encoding="utf-8"?>
<calcChain xmlns="http://schemas.openxmlformats.org/spreadsheetml/2006/main">
  <c r="AI18" i="1"/>
  <c r="AI19"/>
  <c r="P20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H80"/>
  <c r="AJ80"/>
  <c r="AJ20" s="1"/>
  <c r="AI81"/>
  <c r="AI82"/>
  <c r="AI83"/>
  <c r="AI84"/>
  <c r="AI85"/>
  <c r="H86"/>
  <c r="H80" s="1"/>
  <c r="H18" s="1"/>
  <c r="I86"/>
  <c r="I80" s="1"/>
  <c r="I20" s="1"/>
  <c r="I18" s="1"/>
  <c r="N86"/>
  <c r="N80" s="1"/>
  <c r="N18" s="1"/>
  <c r="O86"/>
  <c r="S86"/>
  <c r="S80" s="1"/>
  <c r="S18" s="1"/>
  <c r="T86"/>
  <c r="T80" s="1"/>
  <c r="T18" s="1"/>
  <c r="AC86"/>
  <c r="AC80" s="1"/>
  <c r="AI80" s="1"/>
  <c r="AE86"/>
  <c r="AE80" s="1"/>
  <c r="AF86"/>
  <c r="AF80" s="1"/>
  <c r="AG86"/>
  <c r="AG80" s="1"/>
  <c r="AI86"/>
  <c r="AJ86"/>
  <c r="K87"/>
  <c r="P87"/>
  <c r="K88"/>
  <c r="P88"/>
  <c r="K89"/>
  <c r="R89"/>
  <c r="R86" s="1"/>
  <c r="P86" s="1"/>
  <c r="M91"/>
  <c r="M86" s="1"/>
  <c r="M92"/>
  <c r="R92"/>
  <c r="O93"/>
  <c r="O80" s="1"/>
  <c r="O18" s="1"/>
  <c r="R93"/>
  <c r="R80" s="1"/>
  <c r="R18" s="1"/>
  <c r="P18" s="1"/>
  <c r="AI93"/>
  <c r="H98"/>
  <c r="I98"/>
  <c r="M98"/>
  <c r="O98"/>
  <c r="R98"/>
  <c r="AI98"/>
  <c r="AJ98"/>
  <c r="K99"/>
  <c r="K98" s="1"/>
  <c r="P99"/>
  <c r="P98" s="1"/>
  <c r="K100"/>
  <c r="P100"/>
  <c r="T101"/>
  <c r="T98" s="1"/>
  <c r="M80" l="1"/>
  <c r="M18" s="1"/>
  <c r="K86"/>
  <c r="P93"/>
  <c r="P80" s="1"/>
  <c r="K93"/>
  <c r="K80" s="1"/>
</calcChain>
</file>

<file path=xl/sharedStrings.xml><?xml version="1.0" encoding="utf-8"?>
<sst xmlns="http://schemas.openxmlformats.org/spreadsheetml/2006/main" count="1786" uniqueCount="135">
  <si>
    <t>Включение в инвестиционноую програму  с целью обеспечения безаварийоного элетроснабжения потребителей предусмотрена реконструкция ветхой ВЛЭП -10кВ, (выполнить замену провода)</t>
  </si>
  <si>
    <t>нд</t>
  </si>
  <si>
    <t>С</t>
  </si>
  <si>
    <t>H_RVLEP10K20</t>
  </si>
  <si>
    <r>
      <t xml:space="preserve">Модернизация линии электропередач 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  ул. Карбышева, ф-26 на участке от  оп.№ 1 до  оп. № 12, ф-16  на участке от оп. №1 до оп.№ 20,    L-2,406км (замена  неизолированного провода А-70 на СИП-3 1х50)</t>
    </r>
  </si>
  <si>
    <t>1.2.2.2</t>
  </si>
  <si>
    <t>H_RVLEP10K19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</si>
  <si>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>ВЛЭП -10кВ</t>
    </r>
    <r>
      <rPr>
        <sz val="12"/>
        <color theme="1"/>
        <rFont val="Times New Roman"/>
        <family val="1"/>
        <charset val="204"/>
      </rPr>
      <t>, ул. Солнечная ф-10 на участке  от  оп.№24 до  оп. № 30, ф-26  на участке от оп. №3 до ТП-12, ул. Заводская, 1/1, ф-16  от оп. №3 до оп.№11,   L-0,893км (замена  неизолированного провода А-70 на СИП-3 1х50)</t>
    </r>
  </si>
  <si>
    <t>H_RVLEP10K18</t>
  </si>
  <si>
    <r>
      <t xml:space="preserve">Модернизация линии электропередач </t>
    </r>
    <r>
      <rPr>
        <b/>
        <sz val="12"/>
        <color theme="1"/>
        <rFont val="Times New Roman"/>
        <family val="1"/>
        <charset val="204"/>
      </rPr>
      <t xml:space="preserve">ВЛЭП -10кВ, </t>
    </r>
    <r>
      <rPr>
        <sz val="12"/>
        <color theme="1"/>
        <rFont val="Times New Roman"/>
        <family val="1"/>
        <charset val="204"/>
      </rPr>
      <t>ул. Солнечная на участке от  оп.№1 до оп. № 24, ф-10,  L-1,305км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(замена  неизолированного провода А-70 на СИП-3 1х50)</t>
    </r>
  </si>
  <si>
    <t>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</si>
  <si>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</si>
  <si>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</si>
  <si>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</si>
  <si>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</t>
  </si>
  <si>
    <t>Увеличение объема финансирвания связано c увеличением стоимости оборудования и увеличения НДС</t>
  </si>
  <si>
    <t>H_RTP26OK12/1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</si>
  <si>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ТП-26</t>
    </r>
    <r>
      <rPr>
        <sz val="12"/>
        <color theme="1"/>
        <rFont val="Times New Roman"/>
        <family val="1"/>
        <charset val="204"/>
      </rPr>
      <t xml:space="preserve">, ул. О.Кошевого, 12/1 (замена  7-ми распределительных шкафов в РУ-0,4кВ:  ЩО-59 на ЩО-70)  </t>
    </r>
  </si>
  <si>
    <t>1.2.1.2</t>
  </si>
  <si>
    <t>H_RTP2SO3B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</si>
  <si>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Солнечная, 3б, (замена  7-ми распределительных шкафов в РУ-0,4кВ:  ЩО-59 на ЩО-70)  </t>
    </r>
  </si>
  <si>
    <t>H_RTP8GV21/1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</si>
  <si>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ТП-8</t>
    </r>
    <r>
      <rPr>
        <sz val="12"/>
        <color theme="1"/>
        <rFont val="Times New Roman"/>
        <family val="1"/>
        <charset val="204"/>
      </rPr>
      <t xml:space="preserve">, ул. Гвардейская, 21/1 (замена 9-ти распределительных шкафов в РУ-0,4кВ:  ЩО-59 на ЩО-70)  </t>
    </r>
  </si>
  <si>
    <t>H_RTP2KA12/1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</si>
  <si>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>ТП-2</t>
    </r>
    <r>
      <rPr>
        <sz val="12"/>
        <color theme="1"/>
        <rFont val="Times New Roman"/>
        <family val="1"/>
        <charset val="204"/>
      </rPr>
      <t xml:space="preserve">, ул. Карбышева,12/1 (замена 9-ти распределительных шкафов в РУ-0,4кВ:  ЩО-59 на ЩО-70)  </t>
    </r>
  </si>
  <si>
    <t>H_RTP306N3</t>
  </si>
  <si>
    <r>
      <t xml:space="preserve">Техническое перевооружение трансформаторной подстанции  </t>
    </r>
    <r>
      <rPr>
        <b/>
        <sz val="12"/>
        <color theme="1"/>
        <rFont val="Times New Roman"/>
        <family val="1"/>
        <charset val="204"/>
      </rPr>
      <t xml:space="preserve">ТП-306, </t>
    </r>
    <r>
      <rPr>
        <sz val="12"/>
        <color theme="1"/>
        <rFont val="Times New Roman"/>
        <family val="1"/>
        <charset val="204"/>
      </rPr>
      <t>уч. №3, 1-75/1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 xml:space="preserve">замена 7-ми распределительных шкафов в РУ-0,4кВ:  ЩО-59 на ЩО-70) </t>
    </r>
  </si>
  <si>
    <t>H_RTP1KA1/1</t>
  </si>
  <si>
    <r>
      <t xml:space="preserve">Техническое перевооружение трансформаторной подстанции </t>
    </r>
    <r>
      <rPr>
        <b/>
        <sz val="12"/>
        <color theme="1"/>
        <rFont val="Times New Roman"/>
        <family val="1"/>
        <charset val="204"/>
      </rPr>
      <t xml:space="preserve">ТП-1, </t>
    </r>
    <r>
      <rPr>
        <sz val="12"/>
        <color theme="1"/>
        <rFont val="Times New Roman"/>
        <family val="1"/>
        <charset val="204"/>
      </rPr>
      <t xml:space="preserve">ул. Карбышева, 1/1 (замена 9-ти распределительных шкафов в РУ-0,4кВ:  ЩО-59 на ЩО-70) </t>
    </r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</si>
  <si>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</si>
  <si>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…</t>
  </si>
  <si>
    <t>Наименование инвестиционного проекта</t>
  </si>
  <si>
    <t>1.2.1.1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</si>
  <si>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</si>
  <si>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</si>
  <si>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</t>
  </si>
  <si>
    <t>Реконструкция, модернизация, техническое перевооружение всего, в том числе:</t>
  </si>
  <si>
    <t>1.2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</si>
  <si>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</si>
  <si>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</si>
  <si>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</si>
  <si>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</si>
  <si>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</si>
  <si>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</si>
  <si>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</si>
  <si>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</si>
  <si>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</si>
  <si>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</si>
  <si>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Наименование объекта по производству электрической энергии, всего, в том числе:</t>
  </si>
  <si>
    <t>1.1.3.1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</si>
  <si>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</si>
  <si>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Технологическое присоединение объектов по производству электрической энергии всего, в том числе:</t>
  </si>
  <si>
    <t>1.1.3</t>
  </si>
  <si>
    <t>1.1.2.2</t>
  </si>
  <si>
    <t>Технологическое присоединение к электрическим сетям иных сетевых организаций,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</si>
  <si>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</si>
  <si>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</si>
  <si>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электросетевого хозяйства, всего, в том числе:</t>
  </si>
  <si>
    <t>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</si>
  <si>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</si>
  <si>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</si>
  <si>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</si>
  <si>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</si>
  <si>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</si>
  <si>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1.1.1.1</t>
  </si>
  <si>
    <t>Технологическое присоединение энергопринимающих устройств потребителей, всего, в том числе:</t>
  </si>
  <si>
    <t>1.1.1</t>
  </si>
  <si>
    <t>Технологическое присоединение, всего, в том числе:</t>
  </si>
  <si>
    <t>1.1</t>
  </si>
  <si>
    <t>Наименование субъекта Российской Федерации</t>
  </si>
  <si>
    <t>1</t>
  </si>
  <si>
    <t>Прочие инвестиционные проекты, всего</t>
  </si>
  <si>
    <t>0.6</t>
  </si>
  <si>
    <t>Покупка земельных участков для целей реализации инвестиционных проектов, всего</t>
  </si>
  <si>
    <t>0.5</t>
  </si>
  <si>
    <t>Прочее новое строительство объектов электросетевого хозяйства, всего</t>
  </si>
  <si>
    <t>0.4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</si>
  <si>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</si>
  <si>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0.3</t>
  </si>
  <si>
    <t>Реконструкция, модернизация, техническое перевооружение, всего</t>
  </si>
  <si>
    <t>0.2</t>
  </si>
  <si>
    <t>Технологическое присоединение, всего</t>
  </si>
  <si>
    <t>0.1</t>
  </si>
  <si>
    <t>ВСЕГО по инвестиционной программе, в том числе:</t>
  </si>
  <si>
    <t>0</t>
  </si>
  <si>
    <t>29.6</t>
  </si>
  <si>
    <t>29.5</t>
  </si>
  <si>
    <t>29.4</t>
  </si>
  <si>
    <t>29.3</t>
  </si>
  <si>
    <t>29.2</t>
  </si>
  <si>
    <t>29.1</t>
  </si>
  <si>
    <t xml:space="preserve">
Предложение по корректировке утвержденного плана </t>
  </si>
  <si>
    <t xml:space="preserve">Утвержденный план
</t>
  </si>
  <si>
    <t xml:space="preserve">
План
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</si>
  <si>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</si>
  <si>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</si>
  <si>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</si>
  <si>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</si>
  <si>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</si>
  <si>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</si>
  <si>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</si>
  <si>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Предложение по корректировке утвержденного плана</t>
  </si>
  <si>
    <t xml:space="preserve">Утвержденный план </t>
  </si>
  <si>
    <t>Утвержденный план</t>
  </si>
  <si>
    <t>Итого за период реализации инвестиционной программы
(предложение по корректировке утвержденного плана)</t>
  </si>
  <si>
    <t>Итого за период реализации инвестиционной программы
(утв.план)</t>
  </si>
  <si>
    <t xml:space="preserve">2020 год </t>
  </si>
  <si>
    <t xml:space="preserve">2019 год </t>
  </si>
  <si>
    <t>2018 год</t>
  </si>
  <si>
    <t xml:space="preserve">Предложение по корректировке утвержденного плана 
на 01.01.2018 год </t>
  </si>
  <si>
    <t xml:space="preserve">План 
на 01.01.2018год </t>
  </si>
  <si>
    <t xml:space="preserve">План на 01.01.2017 год </t>
  </si>
  <si>
    <t>Предложение по корректировке утвержденного  плана</t>
  </si>
  <si>
    <t>Краткое обоснование корректировки утвержденного плана</t>
  </si>
  <si>
    <t>Освоение капитальных вложений в прогнозных ценах соответствующих лет, млн рублей  (без НДС)</t>
  </si>
  <si>
    <t>Освоение капитальных вложений 2017год в прогнозных ценах соответствующих лет, млн рублей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</si>
  <si>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</si>
  <si>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</si>
  <si>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 xml:space="preserve">Фактический объем освоения капитальных вложений на 01.01.2017года
 млн рублей 
(без НДС) 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</si>
  <si>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</si>
  <si>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Год окончания реализации инвестиционного проекта</t>
  </si>
  <si>
    <t>Год начала  реализации инвестиционного проекта</t>
  </si>
  <si>
    <t xml:space="preserve">Текущая стадия реализации инвестиционного проекта  </t>
  </si>
  <si>
    <t>Идентифика-тор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</si>
  <si>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</si>
  <si>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</si>
  <si>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 xml:space="preserve">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</si>
  <si>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Решение об утверждении инвестиционной программы: Приказ Министерства промышленности, энергетики и жилищно-коммунального хозяйства Красноярского края от 31.07.2019г. № 08-115</t>
    </r>
  </si>
  <si>
    <t>Год раскрытия информации: 2020 год</t>
  </si>
  <si>
    <t xml:space="preserve">                                                         полное наименование субъекта электроэнергетики</t>
  </si>
  <si>
    <r>
      <t xml:space="preserve">Инвестиционная программа  </t>
    </r>
    <r>
      <rPr>
        <b/>
        <u/>
        <sz val="14"/>
        <color theme="1"/>
        <rFont val="Times New Roman"/>
        <family val="1"/>
        <charset val="204"/>
      </rPr>
      <t xml:space="preserve"> Муниципальное унитарное предприятие  жилищно-коммунального хозяйства    ЗАТО Солнечный Красноярского края</t>
    </r>
  </si>
  <si>
    <t>Форма 3. План освоения капитальных вложений по инвестиционным проектам</t>
  </si>
  <si>
    <t>" 05"  05. 2016г.  № 380</t>
  </si>
  <si>
    <t>к приказу Минэнерго России</t>
  </si>
  <si>
    <t>Приложение  № 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</si>
</sst>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</numFmts>
  <fonts count="36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3" fillId="0" borderId="0"/>
    <xf numFmtId="0" fontId="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7" fillId="9" borderId="13" applyNumberFormat="0" applyAlignment="0" applyProtection="0"/>
    <xf numFmtId="0" fontId="18" fillId="22" borderId="14" applyNumberFormat="0" applyAlignment="0" applyProtection="0"/>
    <xf numFmtId="0" fontId="19" fillId="22" borderId="13" applyNumberFormat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23" borderId="19" applyNumberForma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5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21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2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top"/>
    </xf>
    <xf numFmtId="1" fontId="6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2" applyFont="1" applyAlignment="1">
      <alignment horizontal="right" vertical="center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R101"/>
  <sheetViews>
    <sheetView tabSelected="1" view="pageBreakPreview" topLeftCell="Y1" zoomScale="75" zoomScaleNormal="70" zoomScaleSheetLayoutView="75" workbookViewId="0">
      <selection activeCell="A11" sqref="A11:AH11"/>
    </sheetView>
  </sheetViews>
  <sheetFormatPr defaultRowHeight="15.75"/>
  <cols>
    <col min="1" max="1" width="10.875" style="1" customWidth="1"/>
    <col min="2" max="2" width="36.875" style="1" bestFit="1" customWidth="1"/>
    <col min="3" max="3" width="16.375" style="1" customWidth="1"/>
    <col min="4" max="4" width="7.625" style="1" customWidth="1"/>
    <col min="5" max="5" width="7.7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8.375" style="1" customWidth="1"/>
    <col min="12" max="12" width="7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1.25" style="2" customWidth="1"/>
    <col min="22" max="22" width="12.375" style="2" customWidth="1"/>
    <col min="23" max="23" width="11.75" style="2" customWidth="1"/>
    <col min="24" max="24" width="12.25" style="2" customWidth="1"/>
    <col min="25" max="25" width="13.75" style="2" customWidth="1"/>
    <col min="26" max="26" width="15.375" style="2" customWidth="1"/>
    <col min="27" max="27" width="14.125" style="2" customWidth="1"/>
    <col min="28" max="28" width="15.875" style="2" customWidth="1"/>
    <col min="29" max="36" width="16.625" style="2" customWidth="1"/>
    <col min="37" max="37" width="24.625" style="2" customWidth="1"/>
    <col min="38" max="38" width="7.25" style="2" customWidth="1"/>
    <col min="39" max="39" width="9.875" style="2" customWidth="1"/>
    <col min="40" max="40" width="7.125" style="2" customWidth="1"/>
    <col min="41" max="41" width="6" style="1" customWidth="1"/>
    <col min="42" max="42" width="8.375" style="1" customWidth="1"/>
    <col min="43" max="43" width="5.625" style="1" customWidth="1"/>
    <col min="44" max="44" width="7.375" style="1" customWidth="1"/>
    <col min="45" max="45" width="10" style="1" customWidth="1"/>
    <col min="46" max="46" width="7.875" style="1" customWidth="1"/>
    <col min="47" max="47" width="6.75" style="1" customWidth="1"/>
    <col min="48" max="48" width="9" style="1" customWidth="1"/>
    <col min="49" max="49" width="6.125" style="1" customWidth="1"/>
    <col min="50" max="50" width="6.75" style="1" customWidth="1"/>
    <col min="51" max="51" width="9.375" style="1" customWidth="1"/>
    <col min="52" max="52" width="7.375" style="1" customWidth="1"/>
    <col min="53" max="59" width="7.25" style="1" customWidth="1"/>
    <col min="60" max="60" width="8.625" style="1" customWidth="1"/>
    <col min="61" max="61" width="6.125" style="1" customWidth="1"/>
    <col min="62" max="62" width="6.875" style="1" customWidth="1"/>
    <col min="63" max="63" width="9.625" style="1" customWidth="1"/>
    <col min="64" max="64" width="6.75" style="1" customWidth="1"/>
    <col min="65" max="65" width="7.75" style="1" customWidth="1"/>
    <col min="66" max="16384" width="9" style="1"/>
  </cols>
  <sheetData>
    <row r="1" spans="1:70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K1" s="56" t="s">
        <v>134</v>
      </c>
      <c r="AO1" s="2"/>
      <c r="AP1" s="2"/>
      <c r="AQ1" s="2"/>
      <c r="AR1" s="2"/>
      <c r="AS1" s="2"/>
    </row>
    <row r="2" spans="1:7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K2" s="49" t="s">
        <v>133</v>
      </c>
      <c r="AO2" s="2"/>
      <c r="AP2" s="2"/>
      <c r="AQ2" s="2"/>
      <c r="AR2" s="2"/>
      <c r="AS2" s="2"/>
    </row>
    <row r="3" spans="1:7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J3" s="55" t="s">
        <v>132</v>
      </c>
      <c r="AK3" s="55"/>
      <c r="AL3" s="55"/>
      <c r="AO3" s="2"/>
      <c r="AP3" s="2"/>
      <c r="AQ3" s="2"/>
      <c r="AR3" s="2"/>
      <c r="AS3" s="2"/>
    </row>
    <row r="4" spans="1:70" ht="18.75">
      <c r="A4" s="54" t="s">
        <v>131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O4" s="2"/>
      <c r="AP4" s="2"/>
      <c r="AQ4" s="2"/>
      <c r="AR4" s="2"/>
      <c r="AS4" s="2"/>
    </row>
    <row r="5" spans="1:70" ht="18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</row>
    <row r="6" spans="1:70" ht="18.75">
      <c r="A6" s="53" t="s">
        <v>130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</row>
    <row r="7" spans="1:70">
      <c r="A7" s="51" t="s">
        <v>129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</row>
    <row r="8" spans="1:70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J8" s="49"/>
      <c r="AO8" s="2"/>
      <c r="AP8" s="2"/>
      <c r="AQ8" s="2"/>
      <c r="AR8" s="2"/>
      <c r="AS8" s="2"/>
    </row>
    <row r="9" spans="1:70" ht="18.75">
      <c r="A9" s="48" t="s">
        <v>128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70" ht="18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70" ht="18.75">
      <c r="A11" s="45" t="s">
        <v>127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ht="18.75">
      <c r="A12" s="44" t="s">
        <v>126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</row>
    <row r="13" spans="1:70" ht="15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70" ht="72.75" customHeight="1">
      <c r="A14" s="22" t="s">
        <v>125</v>
      </c>
      <c r="B14" s="22" t="s">
        <v>124</v>
      </c>
      <c r="C14" s="22" t="s">
        <v>123</v>
      </c>
      <c r="D14" s="28" t="s">
        <v>122</v>
      </c>
      <c r="E14" s="28" t="s">
        <v>121</v>
      </c>
      <c r="F14" s="22" t="s">
        <v>120</v>
      </c>
      <c r="G14" s="22"/>
      <c r="H14" s="21" t="s">
        <v>119</v>
      </c>
      <c r="I14" s="21"/>
      <c r="J14" s="40" t="s">
        <v>118</v>
      </c>
      <c r="K14" s="34" t="s">
        <v>117</v>
      </c>
      <c r="L14" s="35"/>
      <c r="M14" s="35"/>
      <c r="N14" s="35"/>
      <c r="O14" s="35"/>
      <c r="P14" s="35"/>
      <c r="Q14" s="35"/>
      <c r="R14" s="35"/>
      <c r="S14" s="35"/>
      <c r="T14" s="33"/>
      <c r="U14" s="34" t="s">
        <v>116</v>
      </c>
      <c r="V14" s="35"/>
      <c r="W14" s="35"/>
      <c r="X14" s="35"/>
      <c r="Y14" s="35"/>
      <c r="Z14" s="33"/>
      <c r="AA14" s="39" t="s">
        <v>115</v>
      </c>
      <c r="AB14" s="38"/>
      <c r="AC14" s="34" t="s">
        <v>114</v>
      </c>
      <c r="AD14" s="35"/>
      <c r="AE14" s="35"/>
      <c r="AF14" s="35"/>
      <c r="AG14" s="35"/>
      <c r="AH14" s="35"/>
      <c r="AI14" s="35"/>
      <c r="AJ14" s="35"/>
      <c r="AK14" s="37" t="s">
        <v>113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70" ht="75.75" customHeight="1">
      <c r="A15" s="22"/>
      <c r="B15" s="22"/>
      <c r="C15" s="22"/>
      <c r="D15" s="28"/>
      <c r="E15" s="28"/>
      <c r="F15" s="22"/>
      <c r="G15" s="22"/>
      <c r="H15" s="21"/>
      <c r="I15" s="21"/>
      <c r="J15" s="36"/>
      <c r="K15" s="34" t="s">
        <v>103</v>
      </c>
      <c r="L15" s="35"/>
      <c r="M15" s="35"/>
      <c r="N15" s="35"/>
      <c r="O15" s="33"/>
      <c r="P15" s="34" t="s">
        <v>112</v>
      </c>
      <c r="Q15" s="35"/>
      <c r="R15" s="35"/>
      <c r="S15" s="35"/>
      <c r="T15" s="33"/>
      <c r="U15" s="22" t="s">
        <v>111</v>
      </c>
      <c r="V15" s="22"/>
      <c r="W15" s="34" t="s">
        <v>110</v>
      </c>
      <c r="X15" s="33"/>
      <c r="Y15" s="22" t="s">
        <v>109</v>
      </c>
      <c r="Z15" s="22"/>
      <c r="AA15" s="32"/>
      <c r="AB15" s="31"/>
      <c r="AC15" s="30" t="s">
        <v>108</v>
      </c>
      <c r="AD15" s="30"/>
      <c r="AE15" s="30" t="s">
        <v>107</v>
      </c>
      <c r="AF15" s="30"/>
      <c r="AG15" s="30" t="s">
        <v>106</v>
      </c>
      <c r="AH15" s="30"/>
      <c r="AI15" s="22" t="s">
        <v>105</v>
      </c>
      <c r="AJ15" s="21" t="s">
        <v>104</v>
      </c>
      <c r="AK15" s="2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70" ht="135" customHeight="1">
      <c r="A16" s="22"/>
      <c r="B16" s="22"/>
      <c r="C16" s="22"/>
      <c r="D16" s="28"/>
      <c r="E16" s="28"/>
      <c r="F16" s="27" t="s">
        <v>103</v>
      </c>
      <c r="G16" s="27" t="s">
        <v>101</v>
      </c>
      <c r="H16" s="26" t="s">
        <v>102</v>
      </c>
      <c r="I16" s="26" t="s">
        <v>101</v>
      </c>
      <c r="J16" s="25"/>
      <c r="K16" s="23" t="s">
        <v>100</v>
      </c>
      <c r="L16" s="23" t="s">
        <v>99</v>
      </c>
      <c r="M16" s="23" t="s">
        <v>98</v>
      </c>
      <c r="N16" s="24" t="s">
        <v>97</v>
      </c>
      <c r="O16" s="24" t="s">
        <v>96</v>
      </c>
      <c r="P16" s="23" t="s">
        <v>100</v>
      </c>
      <c r="Q16" s="23" t="s">
        <v>99</v>
      </c>
      <c r="R16" s="23" t="s">
        <v>98</v>
      </c>
      <c r="S16" s="24" t="s">
        <v>97</v>
      </c>
      <c r="T16" s="24" t="s">
        <v>96</v>
      </c>
      <c r="U16" s="23" t="s">
        <v>95</v>
      </c>
      <c r="V16" s="23" t="s">
        <v>94</v>
      </c>
      <c r="W16" s="23" t="s">
        <v>95</v>
      </c>
      <c r="X16" s="23" t="s">
        <v>94</v>
      </c>
      <c r="Y16" s="23" t="s">
        <v>95</v>
      </c>
      <c r="Z16" s="23" t="s">
        <v>94</v>
      </c>
      <c r="AA16" s="6" t="s">
        <v>93</v>
      </c>
      <c r="AB16" s="6" t="s">
        <v>91</v>
      </c>
      <c r="AC16" s="6" t="s">
        <v>92</v>
      </c>
      <c r="AD16" s="6" t="s">
        <v>91</v>
      </c>
      <c r="AE16" s="6" t="s">
        <v>92</v>
      </c>
      <c r="AF16" s="6" t="s">
        <v>91</v>
      </c>
      <c r="AG16" s="6" t="s">
        <v>92</v>
      </c>
      <c r="AH16" s="6" t="s">
        <v>91</v>
      </c>
      <c r="AI16" s="22"/>
      <c r="AJ16" s="21"/>
      <c r="AK16" s="20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9.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6">
        <v>27</v>
      </c>
      <c r="AB17" s="6">
        <v>28</v>
      </c>
      <c r="AC17" s="19" t="s">
        <v>90</v>
      </c>
      <c r="AD17" s="19" t="s">
        <v>89</v>
      </c>
      <c r="AE17" s="19" t="s">
        <v>88</v>
      </c>
      <c r="AF17" s="19" t="s">
        <v>87</v>
      </c>
      <c r="AG17" s="19" t="s">
        <v>86</v>
      </c>
      <c r="AH17" s="19" t="s">
        <v>85</v>
      </c>
      <c r="AI17" s="6">
        <v>30</v>
      </c>
      <c r="AJ17" s="6">
        <v>31</v>
      </c>
      <c r="AK17" s="6">
        <v>32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31.5">
      <c r="A18" s="9" t="s">
        <v>84</v>
      </c>
      <c r="B18" s="15" t="s">
        <v>83</v>
      </c>
      <c r="C18" s="7" t="s">
        <v>1</v>
      </c>
      <c r="D18" s="6" t="s">
        <v>1</v>
      </c>
      <c r="E18" s="6">
        <v>2018</v>
      </c>
      <c r="F18" s="6">
        <v>2020</v>
      </c>
      <c r="G18" s="6" t="s">
        <v>1</v>
      </c>
      <c r="H18" s="10">
        <f>SUM(H80)</f>
        <v>4.7709999999999999</v>
      </c>
      <c r="I18" s="10">
        <f>SUM(I20)</f>
        <v>4.7189999999999994</v>
      </c>
      <c r="J18" s="6" t="s">
        <v>1</v>
      </c>
      <c r="K18" s="11">
        <v>4.7709999999999999</v>
      </c>
      <c r="L18" s="6" t="s">
        <v>1</v>
      </c>
      <c r="M18" s="11">
        <f>SUM(M80)</f>
        <v>2.7690000000000001</v>
      </c>
      <c r="N18" s="11">
        <f>SUM(N80)</f>
        <v>1.1819999999999999</v>
      </c>
      <c r="O18" s="11">
        <f>SUM(O80)</f>
        <v>0.82000000000000006</v>
      </c>
      <c r="P18" s="11">
        <f>SUM(R18:T18)</f>
        <v>4.7194000000000003</v>
      </c>
      <c r="Q18" s="6" t="s">
        <v>1</v>
      </c>
      <c r="R18" s="11">
        <f>SUM(R80)</f>
        <v>2.9099999999999997</v>
      </c>
      <c r="S18" s="11">
        <f>SUM(S80)</f>
        <v>1.1364000000000001</v>
      </c>
      <c r="T18" s="11">
        <f>SUM(T80)</f>
        <v>0.67300000000000004</v>
      </c>
      <c r="U18" s="6" t="s">
        <v>1</v>
      </c>
      <c r="V18" s="6" t="s">
        <v>1</v>
      </c>
      <c r="W18" s="6" t="s">
        <v>1</v>
      </c>
      <c r="X18" s="6" t="s">
        <v>1</v>
      </c>
      <c r="Y18" s="6" t="s">
        <v>1</v>
      </c>
      <c r="Z18" s="6" t="s">
        <v>1</v>
      </c>
      <c r="AA18" s="6" t="s">
        <v>1</v>
      </c>
      <c r="AB18" s="6" t="s">
        <v>1</v>
      </c>
      <c r="AC18" s="11">
        <v>1.5389999999999999</v>
      </c>
      <c r="AD18" s="6" t="s">
        <v>1</v>
      </c>
      <c r="AE18" s="11">
        <v>1.59</v>
      </c>
      <c r="AF18" s="10">
        <v>1.59</v>
      </c>
      <c r="AG18" s="11">
        <v>1.6419999999999999</v>
      </c>
      <c r="AH18" s="10">
        <v>1.59</v>
      </c>
      <c r="AI18" s="11">
        <f>SUM(AC18+AE18+AG18)</f>
        <v>4.7709999999999999</v>
      </c>
      <c r="AJ18" s="10">
        <v>4.7190000000000003</v>
      </c>
      <c r="AK18" s="6" t="s">
        <v>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idden="1">
      <c r="A19" s="9" t="s">
        <v>82</v>
      </c>
      <c r="B19" s="15" t="s">
        <v>81</v>
      </c>
      <c r="C19" s="7" t="s">
        <v>1</v>
      </c>
      <c r="D19" s="6" t="s">
        <v>1</v>
      </c>
      <c r="E19" s="6"/>
      <c r="F19" s="6"/>
      <c r="G19" s="6" t="s">
        <v>1</v>
      </c>
      <c r="H19" s="4">
        <v>0</v>
      </c>
      <c r="I19" s="4">
        <v>0</v>
      </c>
      <c r="J19" s="6" t="s">
        <v>1</v>
      </c>
      <c r="K19" s="5">
        <v>0</v>
      </c>
      <c r="L19" s="6" t="s">
        <v>1</v>
      </c>
      <c r="M19" s="5">
        <v>0</v>
      </c>
      <c r="N19" s="5">
        <v>0</v>
      </c>
      <c r="O19" s="5">
        <v>0</v>
      </c>
      <c r="P19" s="5">
        <v>0</v>
      </c>
      <c r="Q19" s="6" t="s">
        <v>1</v>
      </c>
      <c r="R19" s="5">
        <v>0</v>
      </c>
      <c r="S19" s="5">
        <v>0</v>
      </c>
      <c r="T19" s="5">
        <v>0</v>
      </c>
      <c r="U19" s="6" t="s">
        <v>1</v>
      </c>
      <c r="V19" s="6" t="s">
        <v>1</v>
      </c>
      <c r="W19" s="6" t="s">
        <v>1</v>
      </c>
      <c r="X19" s="6" t="s">
        <v>1</v>
      </c>
      <c r="Y19" s="6" t="s">
        <v>1</v>
      </c>
      <c r="Z19" s="6" t="s">
        <v>1</v>
      </c>
      <c r="AA19" s="6" t="s">
        <v>1</v>
      </c>
      <c r="AB19" s="6" t="s">
        <v>1</v>
      </c>
      <c r="AC19" s="5">
        <v>0</v>
      </c>
      <c r="AD19" s="6" t="s">
        <v>1</v>
      </c>
      <c r="AE19" s="5">
        <v>0</v>
      </c>
      <c r="AF19" s="10" t="s">
        <v>1</v>
      </c>
      <c r="AG19" s="5">
        <v>0</v>
      </c>
      <c r="AH19" s="6"/>
      <c r="AI19" s="11">
        <f>SUM(AC19+AE19+AG19)</f>
        <v>0</v>
      </c>
      <c r="AJ19" s="4">
        <v>0</v>
      </c>
      <c r="AK19" s="6" t="s">
        <v>1</v>
      </c>
    </row>
    <row r="20" spans="1:65" ht="31.5">
      <c r="A20" s="17" t="s">
        <v>80</v>
      </c>
      <c r="B20" s="16" t="s">
        <v>79</v>
      </c>
      <c r="C20" s="7" t="s">
        <v>1</v>
      </c>
      <c r="D20" s="6" t="s">
        <v>1</v>
      </c>
      <c r="E20" s="6" t="s">
        <v>1</v>
      </c>
      <c r="F20" s="6" t="s">
        <v>1</v>
      </c>
      <c r="G20" s="6" t="s">
        <v>1</v>
      </c>
      <c r="H20" s="10">
        <v>4.7709999999999999</v>
      </c>
      <c r="I20" s="10">
        <f>SUM(I80)</f>
        <v>4.7189999999999994</v>
      </c>
      <c r="J20" s="6" t="s">
        <v>1</v>
      </c>
      <c r="K20" s="11">
        <v>4.7709999999999999</v>
      </c>
      <c r="L20" s="6" t="s">
        <v>1</v>
      </c>
      <c r="M20" s="11">
        <v>2.7690000000000001</v>
      </c>
      <c r="N20" s="11">
        <v>1.1819999999999999</v>
      </c>
      <c r="O20" s="11">
        <v>0.82</v>
      </c>
      <c r="P20" s="11">
        <f>SUM(R20+S20+T20)</f>
        <v>4.7190000000000003</v>
      </c>
      <c r="Q20" s="6" t="s">
        <v>1</v>
      </c>
      <c r="R20" s="11">
        <v>2.91</v>
      </c>
      <c r="S20" s="11">
        <v>1.1359999999999999</v>
      </c>
      <c r="T20" s="11">
        <v>0.67300000000000004</v>
      </c>
      <c r="U20" s="6" t="s">
        <v>1</v>
      </c>
      <c r="V20" s="6" t="s">
        <v>1</v>
      </c>
      <c r="W20" s="6" t="s">
        <v>1</v>
      </c>
      <c r="X20" s="6" t="s">
        <v>1</v>
      </c>
      <c r="Y20" s="6" t="s">
        <v>1</v>
      </c>
      <c r="Z20" s="6" t="s">
        <v>1</v>
      </c>
      <c r="AA20" s="6" t="s">
        <v>1</v>
      </c>
      <c r="AB20" s="6" t="s">
        <v>1</v>
      </c>
      <c r="AC20" s="11">
        <v>1.5389999999999999</v>
      </c>
      <c r="AD20" s="6" t="s">
        <v>1</v>
      </c>
      <c r="AE20" s="11">
        <v>1.59</v>
      </c>
      <c r="AF20" s="10">
        <v>1.59</v>
      </c>
      <c r="AG20" s="11">
        <v>1.6419999999999999</v>
      </c>
      <c r="AH20" s="10">
        <v>1.59</v>
      </c>
      <c r="AI20" s="11">
        <f>SUM(AC20+AE20+AG20)</f>
        <v>4.7709999999999999</v>
      </c>
      <c r="AJ20" s="10">
        <f>SUM(AJ80)</f>
        <v>4.7189999999999994</v>
      </c>
      <c r="AK20" s="6" t="s">
        <v>1</v>
      </c>
    </row>
    <row r="21" spans="1:65" ht="63" hidden="1">
      <c r="A21" s="9" t="s">
        <v>78</v>
      </c>
      <c r="B21" s="18" t="s">
        <v>77</v>
      </c>
      <c r="C21" s="7" t="s">
        <v>1</v>
      </c>
      <c r="D21" s="6" t="s">
        <v>1</v>
      </c>
      <c r="E21" s="6"/>
      <c r="F21" s="6"/>
      <c r="G21" s="6" t="s">
        <v>1</v>
      </c>
      <c r="H21" s="4">
        <v>0</v>
      </c>
      <c r="I21" s="4">
        <v>0</v>
      </c>
      <c r="J21" s="6" t="s">
        <v>1</v>
      </c>
      <c r="K21" s="5">
        <v>0</v>
      </c>
      <c r="L21" s="6" t="s">
        <v>1</v>
      </c>
      <c r="M21" s="5">
        <v>0</v>
      </c>
      <c r="N21" s="5">
        <v>0</v>
      </c>
      <c r="O21" s="5">
        <v>0</v>
      </c>
      <c r="P21" s="5">
        <v>0</v>
      </c>
      <c r="Q21" s="6" t="s">
        <v>1</v>
      </c>
      <c r="R21" s="5">
        <v>0</v>
      </c>
      <c r="S21" s="5">
        <v>0</v>
      </c>
      <c r="T21" s="5">
        <v>0</v>
      </c>
      <c r="U21" s="6" t="s">
        <v>1</v>
      </c>
      <c r="V21" s="6" t="s">
        <v>1</v>
      </c>
      <c r="W21" s="6" t="s">
        <v>1</v>
      </c>
      <c r="X21" s="6" t="s">
        <v>1</v>
      </c>
      <c r="Y21" s="6" t="s">
        <v>1</v>
      </c>
      <c r="Z21" s="6" t="s">
        <v>1</v>
      </c>
      <c r="AA21" s="6" t="s">
        <v>1</v>
      </c>
      <c r="AB21" s="6" t="s">
        <v>1</v>
      </c>
      <c r="AC21" s="5">
        <v>0</v>
      </c>
      <c r="AD21" s="6" t="s">
        <v>1</v>
      </c>
      <c r="AE21" s="5">
        <v>0</v>
      </c>
      <c r="AF21" s="6" t="s">
        <v>1</v>
      </c>
      <c r="AG21" s="5">
        <v>0</v>
      </c>
      <c r="AH21" s="6" t="s">
        <v>1</v>
      </c>
      <c r="AI21" s="11">
        <f>SUM(AC21+AE21+AG21)</f>
        <v>0</v>
      </c>
      <c r="AJ21" s="4">
        <v>0</v>
      </c>
      <c r="AK21" s="6" t="s">
        <v>1</v>
      </c>
    </row>
    <row r="22" spans="1:65" ht="31.5" hidden="1">
      <c r="A22" s="9" t="s">
        <v>76</v>
      </c>
      <c r="B22" s="15" t="s">
        <v>75</v>
      </c>
      <c r="C22" s="7" t="s">
        <v>1</v>
      </c>
      <c r="D22" s="6" t="s">
        <v>1</v>
      </c>
      <c r="E22" s="6"/>
      <c r="F22" s="6"/>
      <c r="G22" s="6" t="s">
        <v>1</v>
      </c>
      <c r="H22" s="4">
        <v>0</v>
      </c>
      <c r="I22" s="4">
        <v>0</v>
      </c>
      <c r="J22" s="6" t="s">
        <v>1</v>
      </c>
      <c r="K22" s="5">
        <v>0</v>
      </c>
      <c r="L22" s="6" t="s">
        <v>1</v>
      </c>
      <c r="M22" s="5">
        <v>0</v>
      </c>
      <c r="N22" s="5">
        <v>0</v>
      </c>
      <c r="O22" s="5">
        <v>0</v>
      </c>
      <c r="P22" s="5">
        <v>0</v>
      </c>
      <c r="Q22" s="6" t="s">
        <v>1</v>
      </c>
      <c r="R22" s="5">
        <v>0</v>
      </c>
      <c r="S22" s="5">
        <v>0</v>
      </c>
      <c r="T22" s="5">
        <v>0</v>
      </c>
      <c r="U22" s="6" t="s">
        <v>1</v>
      </c>
      <c r="V22" s="6" t="s">
        <v>1</v>
      </c>
      <c r="W22" s="6" t="s">
        <v>1</v>
      </c>
      <c r="X22" s="6" t="s">
        <v>1</v>
      </c>
      <c r="Y22" s="6" t="s">
        <v>1</v>
      </c>
      <c r="Z22" s="6" t="s">
        <v>1</v>
      </c>
      <c r="AA22" s="6" t="s">
        <v>1</v>
      </c>
      <c r="AB22" s="6" t="s">
        <v>1</v>
      </c>
      <c r="AC22" s="5">
        <v>0</v>
      </c>
      <c r="AD22" s="6" t="s">
        <v>1</v>
      </c>
      <c r="AE22" s="5">
        <v>0</v>
      </c>
      <c r="AF22" s="6" t="s">
        <v>1</v>
      </c>
      <c r="AG22" s="5">
        <v>0</v>
      </c>
      <c r="AH22" s="6" t="s">
        <v>1</v>
      </c>
      <c r="AI22" s="11">
        <f>SUM(AC22+AE22+AG22)</f>
        <v>0</v>
      </c>
      <c r="AJ22" s="4">
        <v>0</v>
      </c>
      <c r="AK22" s="6" t="s">
        <v>1</v>
      </c>
    </row>
    <row r="23" spans="1:65" ht="47.25" hidden="1">
      <c r="A23" s="9" t="s">
        <v>74</v>
      </c>
      <c r="B23" s="15" t="s">
        <v>73</v>
      </c>
      <c r="C23" s="7" t="s">
        <v>1</v>
      </c>
      <c r="D23" s="6" t="s">
        <v>1</v>
      </c>
      <c r="E23" s="6"/>
      <c r="F23" s="6"/>
      <c r="G23" s="6" t="s">
        <v>1</v>
      </c>
      <c r="H23" s="4">
        <v>0</v>
      </c>
      <c r="I23" s="4">
        <v>0</v>
      </c>
      <c r="J23" s="6" t="s">
        <v>1</v>
      </c>
      <c r="K23" s="5">
        <v>0</v>
      </c>
      <c r="L23" s="6" t="s">
        <v>1</v>
      </c>
      <c r="M23" s="5">
        <v>0</v>
      </c>
      <c r="N23" s="5">
        <v>0</v>
      </c>
      <c r="O23" s="5">
        <v>0</v>
      </c>
      <c r="P23" s="5">
        <v>0</v>
      </c>
      <c r="Q23" s="6" t="s">
        <v>1</v>
      </c>
      <c r="R23" s="5">
        <v>0</v>
      </c>
      <c r="S23" s="5">
        <v>0</v>
      </c>
      <c r="T23" s="5">
        <v>0</v>
      </c>
      <c r="U23" s="6" t="s">
        <v>1</v>
      </c>
      <c r="V23" s="6" t="s">
        <v>1</v>
      </c>
      <c r="W23" s="6" t="s">
        <v>1</v>
      </c>
      <c r="X23" s="6" t="s">
        <v>1</v>
      </c>
      <c r="Y23" s="6" t="s">
        <v>1</v>
      </c>
      <c r="Z23" s="6" t="s">
        <v>1</v>
      </c>
      <c r="AA23" s="6" t="s">
        <v>1</v>
      </c>
      <c r="AB23" s="6" t="s">
        <v>1</v>
      </c>
      <c r="AC23" s="5">
        <v>0</v>
      </c>
      <c r="AD23" s="6" t="s">
        <v>1</v>
      </c>
      <c r="AE23" s="5">
        <v>0</v>
      </c>
      <c r="AF23" s="6" t="s">
        <v>1</v>
      </c>
      <c r="AG23" s="5">
        <v>0</v>
      </c>
      <c r="AH23" s="6" t="s">
        <v>1</v>
      </c>
      <c r="AI23" s="11">
        <f>SUM(AC23+AE23+AG23)</f>
        <v>0</v>
      </c>
      <c r="AJ23" s="4">
        <v>0</v>
      </c>
      <c r="AK23" s="6" t="s">
        <v>1</v>
      </c>
    </row>
    <row r="24" spans="1:65" hidden="1">
      <c r="A24" s="9" t="s">
        <v>72</v>
      </c>
      <c r="B24" s="18" t="s">
        <v>71</v>
      </c>
      <c r="C24" s="7" t="s">
        <v>1</v>
      </c>
      <c r="D24" s="6" t="s">
        <v>1</v>
      </c>
      <c r="E24" s="6"/>
      <c r="F24" s="6"/>
      <c r="G24" s="6" t="s">
        <v>1</v>
      </c>
      <c r="H24" s="4">
        <v>0</v>
      </c>
      <c r="I24" s="4">
        <v>0</v>
      </c>
      <c r="J24" s="6" t="s">
        <v>1</v>
      </c>
      <c r="K24" s="5">
        <v>0</v>
      </c>
      <c r="L24" s="6" t="s">
        <v>1</v>
      </c>
      <c r="M24" s="5">
        <v>0</v>
      </c>
      <c r="N24" s="5">
        <v>0</v>
      </c>
      <c r="O24" s="5">
        <v>0</v>
      </c>
      <c r="P24" s="5">
        <v>0</v>
      </c>
      <c r="Q24" s="6" t="s">
        <v>1</v>
      </c>
      <c r="R24" s="5">
        <v>0</v>
      </c>
      <c r="S24" s="5">
        <v>0</v>
      </c>
      <c r="T24" s="5">
        <v>0</v>
      </c>
      <c r="U24" s="6" t="s">
        <v>1</v>
      </c>
      <c r="V24" s="6" t="s">
        <v>1</v>
      </c>
      <c r="W24" s="6" t="s">
        <v>1</v>
      </c>
      <c r="X24" s="6" t="s">
        <v>1</v>
      </c>
      <c r="Y24" s="6" t="s">
        <v>1</v>
      </c>
      <c r="Z24" s="6" t="s">
        <v>1</v>
      </c>
      <c r="AA24" s="6" t="s">
        <v>1</v>
      </c>
      <c r="AB24" s="6" t="s">
        <v>1</v>
      </c>
      <c r="AC24" s="5">
        <v>0</v>
      </c>
      <c r="AD24" s="6" t="s">
        <v>1</v>
      </c>
      <c r="AE24" s="5">
        <v>0</v>
      </c>
      <c r="AF24" s="6" t="s">
        <v>1</v>
      </c>
      <c r="AG24" s="5">
        <v>0</v>
      </c>
      <c r="AH24" s="6" t="s">
        <v>1</v>
      </c>
      <c r="AI24" s="11">
        <f>SUM(AC24+AE24+AG24)</f>
        <v>0</v>
      </c>
      <c r="AJ24" s="4">
        <v>0</v>
      </c>
      <c r="AK24" s="6" t="s">
        <v>1</v>
      </c>
    </row>
    <row r="25" spans="1:65" hidden="1">
      <c r="A25" s="9"/>
      <c r="B25" s="15"/>
      <c r="C25" s="7" t="s">
        <v>1</v>
      </c>
      <c r="D25" s="6" t="s">
        <v>1</v>
      </c>
      <c r="E25" s="6"/>
      <c r="F25" s="6"/>
      <c r="G25" s="6" t="s">
        <v>1</v>
      </c>
      <c r="H25" s="4">
        <v>0</v>
      </c>
      <c r="I25" s="4">
        <v>0</v>
      </c>
      <c r="J25" s="6" t="s">
        <v>1</v>
      </c>
      <c r="K25" s="5">
        <v>0</v>
      </c>
      <c r="L25" s="6" t="s">
        <v>1</v>
      </c>
      <c r="M25" s="5">
        <v>0</v>
      </c>
      <c r="N25" s="5">
        <v>0</v>
      </c>
      <c r="O25" s="5">
        <v>0</v>
      </c>
      <c r="P25" s="5">
        <v>0</v>
      </c>
      <c r="Q25" s="6" t="s">
        <v>1</v>
      </c>
      <c r="R25" s="5">
        <v>0</v>
      </c>
      <c r="S25" s="5">
        <v>0</v>
      </c>
      <c r="T25" s="5">
        <v>0</v>
      </c>
      <c r="U25" s="6" t="s">
        <v>1</v>
      </c>
      <c r="V25" s="6" t="s">
        <v>1</v>
      </c>
      <c r="W25" s="6" t="s">
        <v>1</v>
      </c>
      <c r="X25" s="6" t="s">
        <v>1</v>
      </c>
      <c r="Y25" s="6" t="s">
        <v>1</v>
      </c>
      <c r="Z25" s="6" t="s">
        <v>1</v>
      </c>
      <c r="AA25" s="6" t="s">
        <v>1</v>
      </c>
      <c r="AB25" s="6" t="s">
        <v>1</v>
      </c>
      <c r="AC25" s="5">
        <v>0</v>
      </c>
      <c r="AD25" s="6" t="s">
        <v>1</v>
      </c>
      <c r="AE25" s="5">
        <v>0</v>
      </c>
      <c r="AF25" s="6" t="s">
        <v>1</v>
      </c>
      <c r="AG25" s="5">
        <v>0</v>
      </c>
      <c r="AH25" s="6" t="s">
        <v>1</v>
      </c>
      <c r="AI25" s="11">
        <f>SUM(AC25+AE25+AG25)</f>
        <v>0</v>
      </c>
      <c r="AJ25" s="4">
        <v>0</v>
      </c>
      <c r="AK25" s="6" t="s">
        <v>1</v>
      </c>
    </row>
    <row r="26" spans="1:65" ht="31.5" hidden="1">
      <c r="A26" s="9" t="s">
        <v>70</v>
      </c>
      <c r="B26" s="15" t="s">
        <v>69</v>
      </c>
      <c r="C26" s="7" t="s">
        <v>1</v>
      </c>
      <c r="D26" s="6" t="s">
        <v>1</v>
      </c>
      <c r="E26" s="6"/>
      <c r="F26" s="6"/>
      <c r="G26" s="6" t="s">
        <v>1</v>
      </c>
      <c r="H26" s="4">
        <v>0</v>
      </c>
      <c r="I26" s="4">
        <v>0</v>
      </c>
      <c r="J26" s="6" t="s">
        <v>1</v>
      </c>
      <c r="K26" s="5">
        <v>0</v>
      </c>
      <c r="L26" s="6" t="s">
        <v>1</v>
      </c>
      <c r="M26" s="5">
        <v>0</v>
      </c>
      <c r="N26" s="5">
        <v>0</v>
      </c>
      <c r="O26" s="5">
        <v>0</v>
      </c>
      <c r="P26" s="5">
        <v>0</v>
      </c>
      <c r="Q26" s="6" t="s">
        <v>1</v>
      </c>
      <c r="R26" s="5">
        <v>0</v>
      </c>
      <c r="S26" s="5">
        <v>0</v>
      </c>
      <c r="T26" s="5">
        <v>0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5">
        <v>0</v>
      </c>
      <c r="AD26" s="6" t="s">
        <v>1</v>
      </c>
      <c r="AE26" s="5">
        <v>0</v>
      </c>
      <c r="AF26" s="6" t="s">
        <v>1</v>
      </c>
      <c r="AG26" s="5">
        <v>0</v>
      </c>
      <c r="AH26" s="6" t="s">
        <v>1</v>
      </c>
      <c r="AI26" s="11">
        <f>SUM(AC26+AE26+AG26)</f>
        <v>0</v>
      </c>
      <c r="AJ26" s="4">
        <v>0</v>
      </c>
      <c r="AK26" s="6" t="s">
        <v>1</v>
      </c>
    </row>
    <row r="27" spans="1:65" ht="31.5" hidden="1">
      <c r="A27" s="9" t="s">
        <v>68</v>
      </c>
      <c r="B27" s="15" t="s">
        <v>67</v>
      </c>
      <c r="C27" s="7" t="s">
        <v>1</v>
      </c>
      <c r="D27" s="6" t="s">
        <v>1</v>
      </c>
      <c r="E27" s="6"/>
      <c r="F27" s="6"/>
      <c r="G27" s="6" t="s">
        <v>1</v>
      </c>
      <c r="H27" s="4">
        <v>0</v>
      </c>
      <c r="I27" s="4">
        <v>0</v>
      </c>
      <c r="J27" s="6" t="s">
        <v>1</v>
      </c>
      <c r="K27" s="5">
        <v>0</v>
      </c>
      <c r="L27" s="6" t="s">
        <v>1</v>
      </c>
      <c r="M27" s="5">
        <v>0</v>
      </c>
      <c r="N27" s="5">
        <v>0</v>
      </c>
      <c r="O27" s="5">
        <v>0</v>
      </c>
      <c r="P27" s="5">
        <v>0</v>
      </c>
      <c r="Q27" s="6" t="s">
        <v>1</v>
      </c>
      <c r="R27" s="5">
        <v>0</v>
      </c>
      <c r="S27" s="5">
        <v>0</v>
      </c>
      <c r="T27" s="5">
        <v>0</v>
      </c>
      <c r="U27" s="6" t="s">
        <v>1</v>
      </c>
      <c r="V27" s="6" t="s">
        <v>1</v>
      </c>
      <c r="W27" s="6" t="s">
        <v>1</v>
      </c>
      <c r="X27" s="6" t="s">
        <v>1</v>
      </c>
      <c r="Y27" s="6" t="s">
        <v>1</v>
      </c>
      <c r="Z27" s="6" t="s">
        <v>1</v>
      </c>
      <c r="AA27" s="6" t="s">
        <v>1</v>
      </c>
      <c r="AB27" s="6" t="s">
        <v>1</v>
      </c>
      <c r="AC27" s="5">
        <v>0</v>
      </c>
      <c r="AD27" s="6" t="s">
        <v>1</v>
      </c>
      <c r="AE27" s="5">
        <v>0</v>
      </c>
      <c r="AF27" s="6" t="s">
        <v>1</v>
      </c>
      <c r="AG27" s="5">
        <v>0</v>
      </c>
      <c r="AH27" s="6" t="s">
        <v>1</v>
      </c>
      <c r="AI27" s="11">
        <f>SUM(AC27+AE27+AG27)</f>
        <v>0</v>
      </c>
      <c r="AJ27" s="4">
        <v>0</v>
      </c>
      <c r="AK27" s="6" t="s">
        <v>1</v>
      </c>
    </row>
    <row r="28" spans="1:65" ht="47.25" hidden="1">
      <c r="A28" s="9" t="s">
        <v>66</v>
      </c>
      <c r="B28" s="15" t="s">
        <v>65</v>
      </c>
      <c r="C28" s="7" t="s">
        <v>1</v>
      </c>
      <c r="D28" s="6" t="s">
        <v>1</v>
      </c>
      <c r="E28" s="6"/>
      <c r="F28" s="6"/>
      <c r="G28" s="6" t="s">
        <v>1</v>
      </c>
      <c r="H28" s="4">
        <v>0</v>
      </c>
      <c r="I28" s="4">
        <v>0</v>
      </c>
      <c r="J28" s="6" t="s">
        <v>1</v>
      </c>
      <c r="K28" s="5">
        <v>0</v>
      </c>
      <c r="L28" s="6" t="s">
        <v>1</v>
      </c>
      <c r="M28" s="5">
        <v>0</v>
      </c>
      <c r="N28" s="5">
        <v>0</v>
      </c>
      <c r="O28" s="5">
        <v>0</v>
      </c>
      <c r="P28" s="5">
        <v>0</v>
      </c>
      <c r="Q28" s="6" t="s">
        <v>1</v>
      </c>
      <c r="R28" s="5">
        <v>0</v>
      </c>
      <c r="S28" s="5">
        <v>0</v>
      </c>
      <c r="T28" s="5">
        <v>0</v>
      </c>
      <c r="U28" s="6" t="s">
        <v>1</v>
      </c>
      <c r="V28" s="6" t="s">
        <v>1</v>
      </c>
      <c r="W28" s="6" t="s">
        <v>1</v>
      </c>
      <c r="X28" s="6" t="s">
        <v>1</v>
      </c>
      <c r="Y28" s="6" t="s">
        <v>1</v>
      </c>
      <c r="Z28" s="6" t="s">
        <v>1</v>
      </c>
      <c r="AA28" s="6" t="s">
        <v>1</v>
      </c>
      <c r="AB28" s="6" t="s">
        <v>1</v>
      </c>
      <c r="AC28" s="5">
        <v>0</v>
      </c>
      <c r="AD28" s="6" t="s">
        <v>1</v>
      </c>
      <c r="AE28" s="5">
        <v>0</v>
      </c>
      <c r="AF28" s="6" t="s">
        <v>1</v>
      </c>
      <c r="AG28" s="5">
        <v>0</v>
      </c>
      <c r="AH28" s="6" t="s">
        <v>1</v>
      </c>
      <c r="AI28" s="11">
        <f>SUM(AC28+AE28+AG28)</f>
        <v>0</v>
      </c>
      <c r="AJ28" s="4">
        <v>0</v>
      </c>
      <c r="AK28" s="6" t="s">
        <v>1</v>
      </c>
    </row>
    <row r="29" spans="1:65" ht="63" hidden="1">
      <c r="A29" s="9" t="s">
        <v>64</v>
      </c>
      <c r="B29" s="15" t="s">
        <v>63</v>
      </c>
      <c r="C29" s="7" t="s">
        <v>1</v>
      </c>
      <c r="D29" s="6" t="s">
        <v>1</v>
      </c>
      <c r="E29" s="6"/>
      <c r="F29" s="6"/>
      <c r="G29" s="6" t="s">
        <v>1</v>
      </c>
      <c r="H29" s="4">
        <v>0</v>
      </c>
      <c r="I29" s="4">
        <v>0</v>
      </c>
      <c r="J29" s="6" t="s">
        <v>1</v>
      </c>
      <c r="K29" s="5">
        <v>0</v>
      </c>
      <c r="L29" s="6" t="s">
        <v>1</v>
      </c>
      <c r="M29" s="5">
        <v>0</v>
      </c>
      <c r="N29" s="5">
        <v>0</v>
      </c>
      <c r="O29" s="5">
        <v>0</v>
      </c>
      <c r="P29" s="5">
        <v>0</v>
      </c>
      <c r="Q29" s="6" t="s">
        <v>1</v>
      </c>
      <c r="R29" s="5">
        <v>0</v>
      </c>
      <c r="S29" s="5">
        <v>0</v>
      </c>
      <c r="T29" s="5">
        <v>0</v>
      </c>
      <c r="U29" s="6" t="s">
        <v>1</v>
      </c>
      <c r="V29" s="6" t="s">
        <v>1</v>
      </c>
      <c r="W29" s="6" t="s">
        <v>1</v>
      </c>
      <c r="X29" s="6" t="s">
        <v>1</v>
      </c>
      <c r="Y29" s="6" t="s">
        <v>1</v>
      </c>
      <c r="Z29" s="6" t="s">
        <v>1</v>
      </c>
      <c r="AA29" s="6" t="s">
        <v>1</v>
      </c>
      <c r="AB29" s="6" t="s">
        <v>1</v>
      </c>
      <c r="AC29" s="5">
        <v>0</v>
      </c>
      <c r="AD29" s="6" t="s">
        <v>1</v>
      </c>
      <c r="AE29" s="5">
        <v>0</v>
      </c>
      <c r="AF29" s="6" t="s">
        <v>1</v>
      </c>
      <c r="AG29" s="5">
        <v>0</v>
      </c>
      <c r="AH29" s="6" t="s">
        <v>1</v>
      </c>
      <c r="AI29" s="11">
        <f>SUM(AC29+AE29+AG29)</f>
        <v>0</v>
      </c>
      <c r="AJ29" s="4">
        <v>0</v>
      </c>
      <c r="AK29" s="6" t="s">
        <v>1</v>
      </c>
    </row>
    <row r="30" spans="1:65" ht="63" hidden="1">
      <c r="A30" s="9" t="s">
        <v>62</v>
      </c>
      <c r="B30" s="15" t="s">
        <v>61</v>
      </c>
      <c r="C30" s="7" t="s">
        <v>1</v>
      </c>
      <c r="D30" s="6" t="s">
        <v>1</v>
      </c>
      <c r="E30" s="6"/>
      <c r="F30" s="6"/>
      <c r="G30" s="6" t="s">
        <v>1</v>
      </c>
      <c r="H30" s="4">
        <v>0</v>
      </c>
      <c r="I30" s="4">
        <v>0</v>
      </c>
      <c r="J30" s="6" t="s">
        <v>1</v>
      </c>
      <c r="K30" s="5">
        <v>0</v>
      </c>
      <c r="L30" s="6" t="s">
        <v>1</v>
      </c>
      <c r="M30" s="5">
        <v>0</v>
      </c>
      <c r="N30" s="5">
        <v>0</v>
      </c>
      <c r="O30" s="5">
        <v>0</v>
      </c>
      <c r="P30" s="5">
        <v>0</v>
      </c>
      <c r="Q30" s="6" t="s">
        <v>1</v>
      </c>
      <c r="R30" s="5">
        <v>0</v>
      </c>
      <c r="S30" s="5">
        <v>0</v>
      </c>
      <c r="T30" s="5">
        <v>0</v>
      </c>
      <c r="U30" s="6" t="s">
        <v>1</v>
      </c>
      <c r="V30" s="6" t="s">
        <v>1</v>
      </c>
      <c r="W30" s="6" t="s">
        <v>1</v>
      </c>
      <c r="X30" s="6" t="s">
        <v>1</v>
      </c>
      <c r="Y30" s="6" t="s">
        <v>1</v>
      </c>
      <c r="Z30" s="6" t="s">
        <v>1</v>
      </c>
      <c r="AA30" s="6" t="s">
        <v>1</v>
      </c>
      <c r="AB30" s="6" t="s">
        <v>1</v>
      </c>
      <c r="AC30" s="5">
        <v>0</v>
      </c>
      <c r="AD30" s="6" t="s">
        <v>1</v>
      </c>
      <c r="AE30" s="5">
        <v>0</v>
      </c>
      <c r="AF30" s="6" t="s">
        <v>1</v>
      </c>
      <c r="AG30" s="5">
        <v>0</v>
      </c>
      <c r="AH30" s="6" t="s">
        <v>1</v>
      </c>
      <c r="AI30" s="11">
        <f>SUM(AC30+AE30+AG30)</f>
        <v>0</v>
      </c>
      <c r="AJ30" s="4">
        <v>0</v>
      </c>
      <c r="AK30" s="6" t="s">
        <v>1</v>
      </c>
    </row>
    <row r="31" spans="1:65" ht="63" hidden="1">
      <c r="A31" s="9" t="s">
        <v>59</v>
      </c>
      <c r="B31" s="15" t="s">
        <v>60</v>
      </c>
      <c r="C31" s="7" t="s">
        <v>1</v>
      </c>
      <c r="D31" s="6" t="s">
        <v>1</v>
      </c>
      <c r="E31" s="6"/>
      <c r="F31" s="6"/>
      <c r="G31" s="6" t="s">
        <v>1</v>
      </c>
      <c r="H31" s="4">
        <v>0</v>
      </c>
      <c r="I31" s="4">
        <v>0</v>
      </c>
      <c r="J31" s="6" t="s">
        <v>1</v>
      </c>
      <c r="K31" s="5">
        <v>0</v>
      </c>
      <c r="L31" s="6" t="s">
        <v>1</v>
      </c>
      <c r="M31" s="5">
        <v>0</v>
      </c>
      <c r="N31" s="5">
        <v>0</v>
      </c>
      <c r="O31" s="5">
        <v>0</v>
      </c>
      <c r="P31" s="5">
        <v>0</v>
      </c>
      <c r="Q31" s="6" t="s">
        <v>1</v>
      </c>
      <c r="R31" s="5">
        <v>0</v>
      </c>
      <c r="S31" s="5">
        <v>0</v>
      </c>
      <c r="T31" s="5">
        <v>0</v>
      </c>
      <c r="U31" s="6" t="s">
        <v>1</v>
      </c>
      <c r="V31" s="6" t="s">
        <v>1</v>
      </c>
      <c r="W31" s="6" t="s">
        <v>1</v>
      </c>
      <c r="X31" s="6" t="s">
        <v>1</v>
      </c>
      <c r="Y31" s="6" t="s">
        <v>1</v>
      </c>
      <c r="Z31" s="6" t="s">
        <v>1</v>
      </c>
      <c r="AA31" s="6" t="s">
        <v>1</v>
      </c>
      <c r="AB31" s="6" t="s">
        <v>1</v>
      </c>
      <c r="AC31" s="5">
        <v>0</v>
      </c>
      <c r="AD31" s="6" t="s">
        <v>1</v>
      </c>
      <c r="AE31" s="5">
        <v>0</v>
      </c>
      <c r="AF31" s="6" t="s">
        <v>1</v>
      </c>
      <c r="AG31" s="5">
        <v>0</v>
      </c>
      <c r="AH31" s="6" t="s">
        <v>1</v>
      </c>
      <c r="AI31" s="11">
        <f>SUM(AC31+AE31+AG31)</f>
        <v>0</v>
      </c>
      <c r="AJ31" s="4">
        <v>0</v>
      </c>
      <c r="AK31" s="6" t="s">
        <v>1</v>
      </c>
    </row>
    <row r="32" spans="1:65" ht="31.5" hidden="1">
      <c r="A32" s="9" t="s">
        <v>59</v>
      </c>
      <c r="B32" s="8" t="s">
        <v>31</v>
      </c>
      <c r="C32" s="7" t="s">
        <v>1</v>
      </c>
      <c r="D32" s="6" t="s">
        <v>1</v>
      </c>
      <c r="E32" s="6"/>
      <c r="F32" s="6"/>
      <c r="G32" s="6" t="s">
        <v>1</v>
      </c>
      <c r="H32" s="4">
        <v>0</v>
      </c>
      <c r="I32" s="4">
        <v>0</v>
      </c>
      <c r="J32" s="6" t="s">
        <v>1</v>
      </c>
      <c r="K32" s="5">
        <v>0</v>
      </c>
      <c r="L32" s="6" t="s">
        <v>1</v>
      </c>
      <c r="M32" s="5">
        <v>0</v>
      </c>
      <c r="N32" s="5">
        <v>0</v>
      </c>
      <c r="O32" s="5">
        <v>0</v>
      </c>
      <c r="P32" s="5">
        <v>0</v>
      </c>
      <c r="Q32" s="6" t="s">
        <v>1</v>
      </c>
      <c r="R32" s="5">
        <v>0</v>
      </c>
      <c r="S32" s="5">
        <v>0</v>
      </c>
      <c r="T32" s="5">
        <v>0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6" t="s">
        <v>1</v>
      </c>
      <c r="AA32" s="6" t="s">
        <v>1</v>
      </c>
      <c r="AB32" s="6" t="s">
        <v>1</v>
      </c>
      <c r="AC32" s="5">
        <v>0</v>
      </c>
      <c r="AD32" s="6" t="s">
        <v>1</v>
      </c>
      <c r="AE32" s="5">
        <v>0</v>
      </c>
      <c r="AF32" s="6" t="s">
        <v>1</v>
      </c>
      <c r="AG32" s="5">
        <v>0</v>
      </c>
      <c r="AH32" s="6" t="s">
        <v>1</v>
      </c>
      <c r="AI32" s="11">
        <f>SUM(AC32+AE32+AG32)</f>
        <v>0</v>
      </c>
      <c r="AJ32" s="4">
        <v>0</v>
      </c>
      <c r="AK32" s="6" t="s">
        <v>1</v>
      </c>
    </row>
    <row r="33" spans="1:37" s="1" customFormat="1" ht="31.5" hidden="1">
      <c r="A33" s="9" t="s">
        <v>59</v>
      </c>
      <c r="B33" s="8" t="s">
        <v>31</v>
      </c>
      <c r="C33" s="7" t="s">
        <v>1</v>
      </c>
      <c r="D33" s="6" t="s">
        <v>1</v>
      </c>
      <c r="E33" s="6"/>
      <c r="F33" s="6"/>
      <c r="G33" s="6" t="s">
        <v>1</v>
      </c>
      <c r="H33" s="4">
        <v>0</v>
      </c>
      <c r="I33" s="4">
        <v>0</v>
      </c>
      <c r="J33" s="6" t="s">
        <v>1</v>
      </c>
      <c r="K33" s="5">
        <v>0</v>
      </c>
      <c r="L33" s="6" t="s">
        <v>1</v>
      </c>
      <c r="M33" s="5">
        <v>0</v>
      </c>
      <c r="N33" s="5">
        <v>0</v>
      </c>
      <c r="O33" s="5">
        <v>0</v>
      </c>
      <c r="P33" s="5">
        <v>0</v>
      </c>
      <c r="Q33" s="6" t="s">
        <v>1</v>
      </c>
      <c r="R33" s="5">
        <v>0</v>
      </c>
      <c r="S33" s="5">
        <v>0</v>
      </c>
      <c r="T33" s="5">
        <v>0</v>
      </c>
      <c r="U33" s="6" t="s">
        <v>1</v>
      </c>
      <c r="V33" s="6" t="s">
        <v>1</v>
      </c>
      <c r="W33" s="6" t="s">
        <v>1</v>
      </c>
      <c r="X33" s="6" t="s">
        <v>1</v>
      </c>
      <c r="Y33" s="6" t="s">
        <v>1</v>
      </c>
      <c r="Z33" s="6" t="s">
        <v>1</v>
      </c>
      <c r="AA33" s="6" t="s">
        <v>1</v>
      </c>
      <c r="AB33" s="6" t="s">
        <v>1</v>
      </c>
      <c r="AC33" s="5">
        <v>0</v>
      </c>
      <c r="AD33" s="6" t="s">
        <v>1</v>
      </c>
      <c r="AE33" s="5">
        <v>0</v>
      </c>
      <c r="AF33" s="6" t="s">
        <v>1</v>
      </c>
      <c r="AG33" s="5">
        <v>0</v>
      </c>
      <c r="AH33" s="6" t="s">
        <v>1</v>
      </c>
      <c r="AI33" s="11">
        <f>SUM(AC33+AE33+AG33)</f>
        <v>0</v>
      </c>
      <c r="AJ33" s="4">
        <v>0</v>
      </c>
      <c r="AK33" s="6" t="s">
        <v>1</v>
      </c>
    </row>
    <row r="34" spans="1:37" s="1" customFormat="1" hidden="1">
      <c r="A34" s="9" t="s">
        <v>30</v>
      </c>
      <c r="B34" s="15" t="s">
        <v>30</v>
      </c>
      <c r="C34" s="7" t="s">
        <v>1</v>
      </c>
      <c r="D34" s="6" t="s">
        <v>1</v>
      </c>
      <c r="E34" s="6"/>
      <c r="F34" s="6"/>
      <c r="G34" s="6" t="s">
        <v>1</v>
      </c>
      <c r="H34" s="4">
        <v>0</v>
      </c>
      <c r="I34" s="4">
        <v>0</v>
      </c>
      <c r="J34" s="6" t="s">
        <v>1</v>
      </c>
      <c r="K34" s="5">
        <v>0</v>
      </c>
      <c r="L34" s="6" t="s">
        <v>1</v>
      </c>
      <c r="M34" s="5">
        <v>0</v>
      </c>
      <c r="N34" s="5">
        <v>0</v>
      </c>
      <c r="O34" s="5">
        <v>0</v>
      </c>
      <c r="P34" s="5">
        <v>0</v>
      </c>
      <c r="Q34" s="6" t="s">
        <v>1</v>
      </c>
      <c r="R34" s="5">
        <v>0</v>
      </c>
      <c r="S34" s="5">
        <v>0</v>
      </c>
      <c r="T34" s="5">
        <v>0</v>
      </c>
      <c r="U34" s="6" t="s">
        <v>1</v>
      </c>
      <c r="V34" s="6" t="s">
        <v>1</v>
      </c>
      <c r="W34" s="6" t="s">
        <v>1</v>
      </c>
      <c r="X34" s="6" t="s">
        <v>1</v>
      </c>
      <c r="Y34" s="6" t="s">
        <v>1</v>
      </c>
      <c r="Z34" s="6" t="s">
        <v>1</v>
      </c>
      <c r="AA34" s="6" t="s">
        <v>1</v>
      </c>
      <c r="AB34" s="6" t="s">
        <v>1</v>
      </c>
      <c r="AC34" s="5">
        <v>0</v>
      </c>
      <c r="AD34" s="6" t="s">
        <v>1</v>
      </c>
      <c r="AE34" s="5">
        <v>0</v>
      </c>
      <c r="AF34" s="6" t="s">
        <v>1</v>
      </c>
      <c r="AG34" s="5">
        <v>0</v>
      </c>
      <c r="AH34" s="6" t="s">
        <v>1</v>
      </c>
      <c r="AI34" s="11">
        <f>SUM(AC34+AE34+AG34)</f>
        <v>0</v>
      </c>
      <c r="AJ34" s="4">
        <v>0</v>
      </c>
      <c r="AK34" s="6" t="s">
        <v>1</v>
      </c>
    </row>
    <row r="35" spans="1:37" s="1" customFormat="1" ht="47.25" hidden="1">
      <c r="A35" s="9" t="s">
        <v>58</v>
      </c>
      <c r="B35" s="15" t="s">
        <v>57</v>
      </c>
      <c r="C35" s="7" t="s">
        <v>1</v>
      </c>
      <c r="D35" s="6" t="s">
        <v>1</v>
      </c>
      <c r="E35" s="6"/>
      <c r="F35" s="6"/>
      <c r="G35" s="6" t="s">
        <v>1</v>
      </c>
      <c r="H35" s="4">
        <v>0</v>
      </c>
      <c r="I35" s="4">
        <v>0</v>
      </c>
      <c r="J35" s="6" t="s">
        <v>1</v>
      </c>
      <c r="K35" s="5">
        <v>0</v>
      </c>
      <c r="L35" s="6" t="s">
        <v>1</v>
      </c>
      <c r="M35" s="5">
        <v>0</v>
      </c>
      <c r="N35" s="5">
        <v>0</v>
      </c>
      <c r="O35" s="5">
        <v>0</v>
      </c>
      <c r="P35" s="5">
        <v>0</v>
      </c>
      <c r="Q35" s="6" t="s">
        <v>1</v>
      </c>
      <c r="R35" s="5">
        <v>0</v>
      </c>
      <c r="S35" s="5">
        <v>0</v>
      </c>
      <c r="T35" s="5">
        <v>0</v>
      </c>
      <c r="U35" s="6" t="s">
        <v>1</v>
      </c>
      <c r="V35" s="6" t="s">
        <v>1</v>
      </c>
      <c r="W35" s="6" t="s">
        <v>1</v>
      </c>
      <c r="X35" s="6" t="s">
        <v>1</v>
      </c>
      <c r="Y35" s="6" t="s">
        <v>1</v>
      </c>
      <c r="Z35" s="6" t="s">
        <v>1</v>
      </c>
      <c r="AA35" s="6" t="s">
        <v>1</v>
      </c>
      <c r="AB35" s="6" t="s">
        <v>1</v>
      </c>
      <c r="AC35" s="5">
        <v>0</v>
      </c>
      <c r="AD35" s="6" t="s">
        <v>1</v>
      </c>
      <c r="AE35" s="5">
        <v>0</v>
      </c>
      <c r="AF35" s="6" t="s">
        <v>1</v>
      </c>
      <c r="AG35" s="5">
        <v>0</v>
      </c>
      <c r="AH35" s="6" t="s">
        <v>1</v>
      </c>
      <c r="AI35" s="11">
        <f>SUM(AC35+AE35+AG35)</f>
        <v>0</v>
      </c>
      <c r="AJ35" s="4">
        <v>0</v>
      </c>
      <c r="AK35" s="6" t="s">
        <v>1</v>
      </c>
    </row>
    <row r="36" spans="1:37" s="1" customFormat="1" ht="78.75" hidden="1">
      <c r="A36" s="9" t="s">
        <v>55</v>
      </c>
      <c r="B36" s="15" t="s">
        <v>56</v>
      </c>
      <c r="C36" s="7" t="s">
        <v>1</v>
      </c>
      <c r="D36" s="6" t="s">
        <v>1</v>
      </c>
      <c r="E36" s="6"/>
      <c r="F36" s="6"/>
      <c r="G36" s="6" t="s">
        <v>1</v>
      </c>
      <c r="H36" s="4">
        <v>0</v>
      </c>
      <c r="I36" s="4">
        <v>0</v>
      </c>
      <c r="J36" s="6" t="s">
        <v>1</v>
      </c>
      <c r="K36" s="5">
        <v>0</v>
      </c>
      <c r="L36" s="6" t="s">
        <v>1</v>
      </c>
      <c r="M36" s="5">
        <v>0</v>
      </c>
      <c r="N36" s="5">
        <v>0</v>
      </c>
      <c r="O36" s="5">
        <v>0</v>
      </c>
      <c r="P36" s="5">
        <v>0</v>
      </c>
      <c r="Q36" s="6" t="s">
        <v>1</v>
      </c>
      <c r="R36" s="5">
        <v>0</v>
      </c>
      <c r="S36" s="5">
        <v>0</v>
      </c>
      <c r="T36" s="5">
        <v>0</v>
      </c>
      <c r="U36" s="6" t="s">
        <v>1</v>
      </c>
      <c r="V36" s="6" t="s">
        <v>1</v>
      </c>
      <c r="W36" s="6" t="s">
        <v>1</v>
      </c>
      <c r="X36" s="6" t="s">
        <v>1</v>
      </c>
      <c r="Y36" s="6" t="s">
        <v>1</v>
      </c>
      <c r="Z36" s="6" t="s">
        <v>1</v>
      </c>
      <c r="AA36" s="6" t="s">
        <v>1</v>
      </c>
      <c r="AB36" s="6" t="s">
        <v>1</v>
      </c>
      <c r="AC36" s="5">
        <v>0</v>
      </c>
      <c r="AD36" s="6" t="s">
        <v>1</v>
      </c>
      <c r="AE36" s="5">
        <v>0</v>
      </c>
      <c r="AF36" s="6" t="s">
        <v>1</v>
      </c>
      <c r="AG36" s="5">
        <v>0</v>
      </c>
      <c r="AH36" s="6" t="s">
        <v>1</v>
      </c>
      <c r="AI36" s="11">
        <f>SUM(AC36+AE36+AG36)</f>
        <v>0</v>
      </c>
      <c r="AJ36" s="4">
        <v>0</v>
      </c>
      <c r="AK36" s="6" t="s">
        <v>1</v>
      </c>
    </row>
    <row r="37" spans="1:37" s="1" customFormat="1" ht="31.5" hidden="1">
      <c r="A37" s="9" t="s">
        <v>55</v>
      </c>
      <c r="B37" s="8" t="s">
        <v>31</v>
      </c>
      <c r="C37" s="7" t="s">
        <v>1</v>
      </c>
      <c r="D37" s="6" t="s">
        <v>1</v>
      </c>
      <c r="E37" s="6"/>
      <c r="F37" s="6"/>
      <c r="G37" s="6" t="s">
        <v>1</v>
      </c>
      <c r="H37" s="4">
        <v>0</v>
      </c>
      <c r="I37" s="4">
        <v>0</v>
      </c>
      <c r="J37" s="6" t="s">
        <v>1</v>
      </c>
      <c r="K37" s="5">
        <v>0</v>
      </c>
      <c r="L37" s="6" t="s">
        <v>1</v>
      </c>
      <c r="M37" s="5">
        <v>0</v>
      </c>
      <c r="N37" s="5">
        <v>0</v>
      </c>
      <c r="O37" s="5">
        <v>0</v>
      </c>
      <c r="P37" s="5">
        <v>0</v>
      </c>
      <c r="Q37" s="6" t="s">
        <v>1</v>
      </c>
      <c r="R37" s="5">
        <v>0</v>
      </c>
      <c r="S37" s="5">
        <v>0</v>
      </c>
      <c r="T37" s="5">
        <v>0</v>
      </c>
      <c r="U37" s="6" t="s">
        <v>1</v>
      </c>
      <c r="V37" s="6" t="s">
        <v>1</v>
      </c>
      <c r="W37" s="6" t="s">
        <v>1</v>
      </c>
      <c r="X37" s="6" t="s">
        <v>1</v>
      </c>
      <c r="Y37" s="6" t="s">
        <v>1</v>
      </c>
      <c r="Z37" s="6" t="s">
        <v>1</v>
      </c>
      <c r="AA37" s="6" t="s">
        <v>1</v>
      </c>
      <c r="AB37" s="6" t="s">
        <v>1</v>
      </c>
      <c r="AC37" s="5">
        <v>0</v>
      </c>
      <c r="AD37" s="6" t="s">
        <v>1</v>
      </c>
      <c r="AE37" s="5">
        <v>0</v>
      </c>
      <c r="AF37" s="6" t="s">
        <v>1</v>
      </c>
      <c r="AG37" s="5">
        <v>0</v>
      </c>
      <c r="AH37" s="6" t="s">
        <v>1</v>
      </c>
      <c r="AI37" s="11">
        <f>SUM(AC37+AE37+AG37)</f>
        <v>0</v>
      </c>
      <c r="AJ37" s="4">
        <v>0</v>
      </c>
      <c r="AK37" s="6" t="s">
        <v>1</v>
      </c>
    </row>
    <row r="38" spans="1:37" s="1" customFormat="1" ht="31.5" hidden="1">
      <c r="A38" s="9" t="s">
        <v>55</v>
      </c>
      <c r="B38" s="8" t="s">
        <v>31</v>
      </c>
      <c r="C38" s="7" t="s">
        <v>1</v>
      </c>
      <c r="D38" s="6" t="s">
        <v>1</v>
      </c>
      <c r="E38" s="6"/>
      <c r="F38" s="6"/>
      <c r="G38" s="6" t="s">
        <v>1</v>
      </c>
      <c r="H38" s="4">
        <v>0</v>
      </c>
      <c r="I38" s="4">
        <v>0</v>
      </c>
      <c r="J38" s="6" t="s">
        <v>1</v>
      </c>
      <c r="K38" s="5">
        <v>0</v>
      </c>
      <c r="L38" s="6" t="s">
        <v>1</v>
      </c>
      <c r="M38" s="5">
        <v>0</v>
      </c>
      <c r="N38" s="5">
        <v>0</v>
      </c>
      <c r="O38" s="5">
        <v>0</v>
      </c>
      <c r="P38" s="5">
        <v>0</v>
      </c>
      <c r="Q38" s="6" t="s">
        <v>1</v>
      </c>
      <c r="R38" s="5">
        <v>0</v>
      </c>
      <c r="S38" s="5">
        <v>0</v>
      </c>
      <c r="T38" s="5">
        <v>0</v>
      </c>
      <c r="U38" s="6" t="s">
        <v>1</v>
      </c>
      <c r="V38" s="6" t="s">
        <v>1</v>
      </c>
      <c r="W38" s="6" t="s">
        <v>1</v>
      </c>
      <c r="X38" s="6" t="s">
        <v>1</v>
      </c>
      <c r="Y38" s="6" t="s">
        <v>1</v>
      </c>
      <c r="Z38" s="6" t="s">
        <v>1</v>
      </c>
      <c r="AA38" s="6" t="s">
        <v>1</v>
      </c>
      <c r="AB38" s="6" t="s">
        <v>1</v>
      </c>
      <c r="AC38" s="5">
        <v>0</v>
      </c>
      <c r="AD38" s="6" t="s">
        <v>1</v>
      </c>
      <c r="AE38" s="5">
        <v>0</v>
      </c>
      <c r="AF38" s="6" t="s">
        <v>1</v>
      </c>
      <c r="AG38" s="5">
        <v>0</v>
      </c>
      <c r="AH38" s="6" t="s">
        <v>1</v>
      </c>
      <c r="AI38" s="11">
        <f>SUM(AC38+AE38+AG38)</f>
        <v>0</v>
      </c>
      <c r="AJ38" s="4">
        <v>0</v>
      </c>
      <c r="AK38" s="6" t="s">
        <v>1</v>
      </c>
    </row>
    <row r="39" spans="1:37" s="1" customFormat="1" hidden="1">
      <c r="A39" s="9" t="s">
        <v>30</v>
      </c>
      <c r="B39" s="15" t="s">
        <v>30</v>
      </c>
      <c r="C39" s="7" t="s">
        <v>1</v>
      </c>
      <c r="D39" s="6" t="s">
        <v>1</v>
      </c>
      <c r="E39" s="6"/>
      <c r="F39" s="6"/>
      <c r="G39" s="6" t="s">
        <v>1</v>
      </c>
      <c r="H39" s="4">
        <v>0</v>
      </c>
      <c r="I39" s="4">
        <v>0</v>
      </c>
      <c r="J39" s="6" t="s">
        <v>1</v>
      </c>
      <c r="K39" s="5">
        <v>0</v>
      </c>
      <c r="L39" s="6" t="s">
        <v>1</v>
      </c>
      <c r="M39" s="5">
        <v>0</v>
      </c>
      <c r="N39" s="5">
        <v>0</v>
      </c>
      <c r="O39" s="5">
        <v>0</v>
      </c>
      <c r="P39" s="5">
        <v>0</v>
      </c>
      <c r="Q39" s="6" t="s">
        <v>1</v>
      </c>
      <c r="R39" s="5">
        <v>0</v>
      </c>
      <c r="S39" s="5">
        <v>0</v>
      </c>
      <c r="T39" s="5">
        <v>0</v>
      </c>
      <c r="U39" s="6" t="s">
        <v>1</v>
      </c>
      <c r="V39" s="6" t="s">
        <v>1</v>
      </c>
      <c r="W39" s="6" t="s">
        <v>1</v>
      </c>
      <c r="X39" s="6" t="s">
        <v>1</v>
      </c>
      <c r="Y39" s="6" t="s">
        <v>1</v>
      </c>
      <c r="Z39" s="6" t="s">
        <v>1</v>
      </c>
      <c r="AA39" s="6" t="s">
        <v>1</v>
      </c>
      <c r="AB39" s="6" t="s">
        <v>1</v>
      </c>
      <c r="AC39" s="5">
        <v>0</v>
      </c>
      <c r="AD39" s="6" t="s">
        <v>1</v>
      </c>
      <c r="AE39" s="5">
        <v>0</v>
      </c>
      <c r="AF39" s="6" t="s">
        <v>1</v>
      </c>
      <c r="AG39" s="5">
        <v>0</v>
      </c>
      <c r="AH39" s="6" t="s">
        <v>1</v>
      </c>
      <c r="AI39" s="11">
        <f>SUM(AC39+AE39+AG39)</f>
        <v>0</v>
      </c>
      <c r="AJ39" s="4">
        <v>0</v>
      </c>
      <c r="AK39" s="6" t="s">
        <v>1</v>
      </c>
    </row>
    <row r="40" spans="1:37" s="1" customFormat="1" ht="47.25" hidden="1">
      <c r="A40" s="9" t="s">
        <v>53</v>
      </c>
      <c r="B40" s="15" t="s">
        <v>54</v>
      </c>
      <c r="C40" s="7" t="s">
        <v>1</v>
      </c>
      <c r="D40" s="6" t="s">
        <v>1</v>
      </c>
      <c r="E40" s="6"/>
      <c r="F40" s="6"/>
      <c r="G40" s="6" t="s">
        <v>1</v>
      </c>
      <c r="H40" s="4">
        <v>0</v>
      </c>
      <c r="I40" s="4">
        <v>0</v>
      </c>
      <c r="J40" s="6" t="s">
        <v>1</v>
      </c>
      <c r="K40" s="5">
        <v>0</v>
      </c>
      <c r="L40" s="6" t="s">
        <v>1</v>
      </c>
      <c r="M40" s="5">
        <v>0</v>
      </c>
      <c r="N40" s="5">
        <v>0</v>
      </c>
      <c r="O40" s="5">
        <v>0</v>
      </c>
      <c r="P40" s="5">
        <v>0</v>
      </c>
      <c r="Q40" s="6" t="s">
        <v>1</v>
      </c>
      <c r="R40" s="5">
        <v>0</v>
      </c>
      <c r="S40" s="5">
        <v>0</v>
      </c>
      <c r="T40" s="5">
        <v>0</v>
      </c>
      <c r="U40" s="6" t="s">
        <v>1</v>
      </c>
      <c r="V40" s="6" t="s">
        <v>1</v>
      </c>
      <c r="W40" s="6" t="s">
        <v>1</v>
      </c>
      <c r="X40" s="6" t="s">
        <v>1</v>
      </c>
      <c r="Y40" s="6" t="s">
        <v>1</v>
      </c>
      <c r="Z40" s="6" t="s">
        <v>1</v>
      </c>
      <c r="AA40" s="6" t="s">
        <v>1</v>
      </c>
      <c r="AB40" s="6" t="s">
        <v>1</v>
      </c>
      <c r="AC40" s="5">
        <v>0</v>
      </c>
      <c r="AD40" s="6" t="s">
        <v>1</v>
      </c>
      <c r="AE40" s="5">
        <v>0</v>
      </c>
      <c r="AF40" s="6" t="s">
        <v>1</v>
      </c>
      <c r="AG40" s="5">
        <v>0</v>
      </c>
      <c r="AH40" s="6" t="s">
        <v>1</v>
      </c>
      <c r="AI40" s="11">
        <f>SUM(AC40+AE40+AG40)</f>
        <v>0</v>
      </c>
      <c r="AJ40" s="4">
        <v>0</v>
      </c>
      <c r="AK40" s="6" t="s">
        <v>1</v>
      </c>
    </row>
    <row r="41" spans="1:37" s="1" customFormat="1" ht="31.5" hidden="1">
      <c r="A41" s="9" t="s">
        <v>53</v>
      </c>
      <c r="B41" s="8" t="s">
        <v>31</v>
      </c>
      <c r="C41" s="7" t="s">
        <v>1</v>
      </c>
      <c r="D41" s="6" t="s">
        <v>1</v>
      </c>
      <c r="E41" s="6"/>
      <c r="F41" s="6"/>
      <c r="G41" s="6" t="s">
        <v>1</v>
      </c>
      <c r="H41" s="4">
        <v>0</v>
      </c>
      <c r="I41" s="4">
        <v>0</v>
      </c>
      <c r="J41" s="6" t="s">
        <v>1</v>
      </c>
      <c r="K41" s="5">
        <v>0</v>
      </c>
      <c r="L41" s="6" t="s">
        <v>1</v>
      </c>
      <c r="M41" s="5">
        <v>0</v>
      </c>
      <c r="N41" s="5">
        <v>0</v>
      </c>
      <c r="O41" s="5">
        <v>0</v>
      </c>
      <c r="P41" s="5">
        <v>0</v>
      </c>
      <c r="Q41" s="6" t="s">
        <v>1</v>
      </c>
      <c r="R41" s="5">
        <v>0</v>
      </c>
      <c r="S41" s="5">
        <v>0</v>
      </c>
      <c r="T41" s="5">
        <v>0</v>
      </c>
      <c r="U41" s="6" t="s">
        <v>1</v>
      </c>
      <c r="V41" s="6" t="s">
        <v>1</v>
      </c>
      <c r="W41" s="6" t="s">
        <v>1</v>
      </c>
      <c r="X41" s="6" t="s">
        <v>1</v>
      </c>
      <c r="Y41" s="6" t="s">
        <v>1</v>
      </c>
      <c r="Z41" s="6" t="s">
        <v>1</v>
      </c>
      <c r="AA41" s="6" t="s">
        <v>1</v>
      </c>
      <c r="AB41" s="6" t="s">
        <v>1</v>
      </c>
      <c r="AC41" s="5">
        <v>0</v>
      </c>
      <c r="AD41" s="6" t="s">
        <v>1</v>
      </c>
      <c r="AE41" s="5">
        <v>0</v>
      </c>
      <c r="AF41" s="6" t="s">
        <v>1</v>
      </c>
      <c r="AG41" s="5">
        <v>0</v>
      </c>
      <c r="AH41" s="6" t="s">
        <v>1</v>
      </c>
      <c r="AI41" s="11">
        <f>SUM(AC41+AE41+AG41)</f>
        <v>0</v>
      </c>
      <c r="AJ41" s="4">
        <v>0</v>
      </c>
      <c r="AK41" s="6" t="s">
        <v>1</v>
      </c>
    </row>
    <row r="42" spans="1:37" s="1" customFormat="1" ht="31.5" hidden="1">
      <c r="A42" s="9" t="s">
        <v>53</v>
      </c>
      <c r="B42" s="8" t="s">
        <v>31</v>
      </c>
      <c r="C42" s="7" t="s">
        <v>1</v>
      </c>
      <c r="D42" s="6" t="s">
        <v>1</v>
      </c>
      <c r="E42" s="6"/>
      <c r="F42" s="6"/>
      <c r="G42" s="6" t="s">
        <v>1</v>
      </c>
      <c r="H42" s="4">
        <v>0</v>
      </c>
      <c r="I42" s="4">
        <v>0</v>
      </c>
      <c r="J42" s="6" t="s">
        <v>1</v>
      </c>
      <c r="K42" s="5">
        <v>0</v>
      </c>
      <c r="L42" s="6" t="s">
        <v>1</v>
      </c>
      <c r="M42" s="5">
        <v>0</v>
      </c>
      <c r="N42" s="5">
        <v>0</v>
      </c>
      <c r="O42" s="5">
        <v>0</v>
      </c>
      <c r="P42" s="5">
        <v>0</v>
      </c>
      <c r="Q42" s="6" t="s">
        <v>1</v>
      </c>
      <c r="R42" s="5">
        <v>0</v>
      </c>
      <c r="S42" s="5">
        <v>0</v>
      </c>
      <c r="T42" s="5">
        <v>0</v>
      </c>
      <c r="U42" s="6" t="s">
        <v>1</v>
      </c>
      <c r="V42" s="6" t="s">
        <v>1</v>
      </c>
      <c r="W42" s="6" t="s">
        <v>1</v>
      </c>
      <c r="X42" s="6" t="s">
        <v>1</v>
      </c>
      <c r="Y42" s="6" t="s">
        <v>1</v>
      </c>
      <c r="Z42" s="6" t="s">
        <v>1</v>
      </c>
      <c r="AA42" s="6" t="s">
        <v>1</v>
      </c>
      <c r="AB42" s="6" t="s">
        <v>1</v>
      </c>
      <c r="AC42" s="5">
        <v>0</v>
      </c>
      <c r="AD42" s="6" t="s">
        <v>1</v>
      </c>
      <c r="AE42" s="5">
        <v>0</v>
      </c>
      <c r="AF42" s="6" t="s">
        <v>1</v>
      </c>
      <c r="AG42" s="5">
        <v>0</v>
      </c>
      <c r="AH42" s="6" t="s">
        <v>1</v>
      </c>
      <c r="AI42" s="11">
        <f>SUM(AC42+AE42+AG42)</f>
        <v>0</v>
      </c>
      <c r="AJ42" s="4">
        <v>0</v>
      </c>
      <c r="AK42" s="6" t="s">
        <v>1</v>
      </c>
    </row>
    <row r="43" spans="1:37" s="1" customFormat="1" hidden="1">
      <c r="A43" s="9" t="s">
        <v>30</v>
      </c>
      <c r="B43" s="15" t="s">
        <v>30</v>
      </c>
      <c r="C43" s="7" t="s">
        <v>1</v>
      </c>
      <c r="D43" s="6" t="s">
        <v>1</v>
      </c>
      <c r="E43" s="6"/>
      <c r="F43" s="6"/>
      <c r="G43" s="6" t="s">
        <v>1</v>
      </c>
      <c r="H43" s="4">
        <v>0</v>
      </c>
      <c r="I43" s="4">
        <v>0</v>
      </c>
      <c r="J43" s="6" t="s">
        <v>1</v>
      </c>
      <c r="K43" s="5">
        <v>0</v>
      </c>
      <c r="L43" s="6" t="s">
        <v>1</v>
      </c>
      <c r="M43" s="5">
        <v>0</v>
      </c>
      <c r="N43" s="5">
        <v>0</v>
      </c>
      <c r="O43" s="5">
        <v>0</v>
      </c>
      <c r="P43" s="5">
        <v>0</v>
      </c>
      <c r="Q43" s="6" t="s">
        <v>1</v>
      </c>
      <c r="R43" s="5">
        <v>0</v>
      </c>
      <c r="S43" s="5">
        <v>0</v>
      </c>
      <c r="T43" s="5">
        <v>0</v>
      </c>
      <c r="U43" s="6" t="s">
        <v>1</v>
      </c>
      <c r="V43" s="6" t="s">
        <v>1</v>
      </c>
      <c r="W43" s="6" t="s">
        <v>1</v>
      </c>
      <c r="X43" s="6" t="s">
        <v>1</v>
      </c>
      <c r="Y43" s="6" t="s">
        <v>1</v>
      </c>
      <c r="Z43" s="6" t="s">
        <v>1</v>
      </c>
      <c r="AA43" s="6" t="s">
        <v>1</v>
      </c>
      <c r="AB43" s="6" t="s">
        <v>1</v>
      </c>
      <c r="AC43" s="5">
        <v>0</v>
      </c>
      <c r="AD43" s="6" t="s">
        <v>1</v>
      </c>
      <c r="AE43" s="5">
        <v>0</v>
      </c>
      <c r="AF43" s="6" t="s">
        <v>1</v>
      </c>
      <c r="AG43" s="5">
        <v>0</v>
      </c>
      <c r="AH43" s="6" t="s">
        <v>1</v>
      </c>
      <c r="AI43" s="11">
        <f>SUM(AC43+AE43+AG43)</f>
        <v>0</v>
      </c>
      <c r="AJ43" s="4">
        <v>0</v>
      </c>
      <c r="AK43" s="6" t="s">
        <v>1</v>
      </c>
    </row>
    <row r="44" spans="1:37" s="1" customFormat="1" ht="63" hidden="1">
      <c r="A44" s="9" t="s">
        <v>52</v>
      </c>
      <c r="B44" s="15" t="s">
        <v>51</v>
      </c>
      <c r="C44" s="7" t="s">
        <v>1</v>
      </c>
      <c r="D44" s="6" t="s">
        <v>1</v>
      </c>
      <c r="E44" s="6"/>
      <c r="F44" s="6"/>
      <c r="G44" s="6" t="s">
        <v>1</v>
      </c>
      <c r="H44" s="4">
        <v>0</v>
      </c>
      <c r="I44" s="4">
        <v>0</v>
      </c>
      <c r="J44" s="6" t="s">
        <v>1</v>
      </c>
      <c r="K44" s="5">
        <v>0</v>
      </c>
      <c r="L44" s="6" t="s">
        <v>1</v>
      </c>
      <c r="M44" s="5">
        <v>0</v>
      </c>
      <c r="N44" s="5">
        <v>0</v>
      </c>
      <c r="O44" s="5">
        <v>0</v>
      </c>
      <c r="P44" s="5">
        <v>0</v>
      </c>
      <c r="Q44" s="6" t="s">
        <v>1</v>
      </c>
      <c r="R44" s="5">
        <v>0</v>
      </c>
      <c r="S44" s="5">
        <v>0</v>
      </c>
      <c r="T44" s="5">
        <v>0</v>
      </c>
      <c r="U44" s="6" t="s">
        <v>1</v>
      </c>
      <c r="V44" s="6" t="s">
        <v>1</v>
      </c>
      <c r="W44" s="6" t="s">
        <v>1</v>
      </c>
      <c r="X44" s="6" t="s">
        <v>1</v>
      </c>
      <c r="Y44" s="6" t="s">
        <v>1</v>
      </c>
      <c r="Z44" s="6" t="s">
        <v>1</v>
      </c>
      <c r="AA44" s="6" t="s">
        <v>1</v>
      </c>
      <c r="AB44" s="6" t="s">
        <v>1</v>
      </c>
      <c r="AC44" s="5">
        <v>0</v>
      </c>
      <c r="AD44" s="6" t="s">
        <v>1</v>
      </c>
      <c r="AE44" s="5">
        <v>0</v>
      </c>
      <c r="AF44" s="6" t="s">
        <v>1</v>
      </c>
      <c r="AG44" s="5">
        <v>0</v>
      </c>
      <c r="AH44" s="6" t="s">
        <v>1</v>
      </c>
      <c r="AI44" s="11">
        <f>SUM(AC44+AE44+AG44)</f>
        <v>0</v>
      </c>
      <c r="AJ44" s="4">
        <v>0</v>
      </c>
      <c r="AK44" s="6" t="s">
        <v>1</v>
      </c>
    </row>
    <row r="45" spans="1:37" s="1" customFormat="1" ht="47.25" hidden="1">
      <c r="A45" s="9" t="s">
        <v>49</v>
      </c>
      <c r="B45" s="15" t="s">
        <v>48</v>
      </c>
      <c r="C45" s="7" t="s">
        <v>1</v>
      </c>
      <c r="D45" s="6" t="s">
        <v>1</v>
      </c>
      <c r="E45" s="6"/>
      <c r="F45" s="6"/>
      <c r="G45" s="6" t="s">
        <v>1</v>
      </c>
      <c r="H45" s="4">
        <v>0</v>
      </c>
      <c r="I45" s="4">
        <v>0</v>
      </c>
      <c r="J45" s="6" t="s">
        <v>1</v>
      </c>
      <c r="K45" s="5">
        <v>0</v>
      </c>
      <c r="L45" s="6" t="s">
        <v>1</v>
      </c>
      <c r="M45" s="5">
        <v>0</v>
      </c>
      <c r="N45" s="5">
        <v>0</v>
      </c>
      <c r="O45" s="5">
        <v>0</v>
      </c>
      <c r="P45" s="5">
        <v>0</v>
      </c>
      <c r="Q45" s="6" t="s">
        <v>1</v>
      </c>
      <c r="R45" s="5">
        <v>0</v>
      </c>
      <c r="S45" s="5">
        <v>0</v>
      </c>
      <c r="T45" s="5">
        <v>0</v>
      </c>
      <c r="U45" s="6" t="s">
        <v>1</v>
      </c>
      <c r="V45" s="6" t="s">
        <v>1</v>
      </c>
      <c r="W45" s="6" t="s">
        <v>1</v>
      </c>
      <c r="X45" s="6" t="s">
        <v>1</v>
      </c>
      <c r="Y45" s="6" t="s">
        <v>1</v>
      </c>
      <c r="Z45" s="6" t="s">
        <v>1</v>
      </c>
      <c r="AA45" s="6" t="s">
        <v>1</v>
      </c>
      <c r="AB45" s="6" t="s">
        <v>1</v>
      </c>
      <c r="AC45" s="5">
        <v>0</v>
      </c>
      <c r="AD45" s="6" t="s">
        <v>1</v>
      </c>
      <c r="AE45" s="5">
        <v>0</v>
      </c>
      <c r="AF45" s="6" t="s">
        <v>1</v>
      </c>
      <c r="AG45" s="5">
        <v>0</v>
      </c>
      <c r="AH45" s="6" t="s">
        <v>1</v>
      </c>
      <c r="AI45" s="11">
        <f>SUM(AC45+AE45+AG45)</f>
        <v>0</v>
      </c>
      <c r="AJ45" s="4">
        <v>0</v>
      </c>
      <c r="AK45" s="6" t="s">
        <v>1</v>
      </c>
    </row>
    <row r="46" spans="1:37" s="1" customFormat="1" ht="126" hidden="1">
      <c r="A46" s="9" t="s">
        <v>49</v>
      </c>
      <c r="B46" s="15" t="s">
        <v>47</v>
      </c>
      <c r="C46" s="7" t="s">
        <v>1</v>
      </c>
      <c r="D46" s="6" t="s">
        <v>1</v>
      </c>
      <c r="E46" s="6"/>
      <c r="F46" s="6"/>
      <c r="G46" s="6" t="s">
        <v>1</v>
      </c>
      <c r="H46" s="4">
        <v>0</v>
      </c>
      <c r="I46" s="4">
        <v>0</v>
      </c>
      <c r="J46" s="6" t="s">
        <v>1</v>
      </c>
      <c r="K46" s="5">
        <v>0</v>
      </c>
      <c r="L46" s="6" t="s">
        <v>1</v>
      </c>
      <c r="M46" s="5">
        <v>0</v>
      </c>
      <c r="N46" s="5">
        <v>0</v>
      </c>
      <c r="O46" s="5">
        <v>0</v>
      </c>
      <c r="P46" s="5">
        <v>0</v>
      </c>
      <c r="Q46" s="6" t="s">
        <v>1</v>
      </c>
      <c r="R46" s="5">
        <v>0</v>
      </c>
      <c r="S46" s="5">
        <v>0</v>
      </c>
      <c r="T46" s="5">
        <v>0</v>
      </c>
      <c r="U46" s="6" t="s">
        <v>1</v>
      </c>
      <c r="V46" s="6" t="s">
        <v>1</v>
      </c>
      <c r="W46" s="6" t="s">
        <v>1</v>
      </c>
      <c r="X46" s="6" t="s">
        <v>1</v>
      </c>
      <c r="Y46" s="6" t="s">
        <v>1</v>
      </c>
      <c r="Z46" s="6" t="s">
        <v>1</v>
      </c>
      <c r="AA46" s="6" t="s">
        <v>1</v>
      </c>
      <c r="AB46" s="6" t="s">
        <v>1</v>
      </c>
      <c r="AC46" s="5">
        <v>0</v>
      </c>
      <c r="AD46" s="6" t="s">
        <v>1</v>
      </c>
      <c r="AE46" s="5">
        <v>0</v>
      </c>
      <c r="AF46" s="6" t="s">
        <v>1</v>
      </c>
      <c r="AG46" s="5">
        <v>0</v>
      </c>
      <c r="AH46" s="6" t="s">
        <v>1</v>
      </c>
      <c r="AI46" s="11">
        <f>SUM(AC46+AE46+AG46)</f>
        <v>0</v>
      </c>
      <c r="AJ46" s="4">
        <v>0</v>
      </c>
      <c r="AK46" s="6" t="s">
        <v>1</v>
      </c>
    </row>
    <row r="47" spans="1:37" s="1" customFormat="1" ht="31.5" hidden="1">
      <c r="A47" s="9" t="s">
        <v>49</v>
      </c>
      <c r="B47" s="8" t="s">
        <v>31</v>
      </c>
      <c r="C47" s="7" t="s">
        <v>1</v>
      </c>
      <c r="D47" s="6" t="s">
        <v>1</v>
      </c>
      <c r="E47" s="6"/>
      <c r="F47" s="6"/>
      <c r="G47" s="6" t="s">
        <v>1</v>
      </c>
      <c r="H47" s="4">
        <v>0</v>
      </c>
      <c r="I47" s="4">
        <v>0</v>
      </c>
      <c r="J47" s="6" t="s">
        <v>1</v>
      </c>
      <c r="K47" s="5">
        <v>0</v>
      </c>
      <c r="L47" s="6" t="s">
        <v>1</v>
      </c>
      <c r="M47" s="5">
        <v>0</v>
      </c>
      <c r="N47" s="5">
        <v>0</v>
      </c>
      <c r="O47" s="5">
        <v>0</v>
      </c>
      <c r="P47" s="5">
        <v>0</v>
      </c>
      <c r="Q47" s="6" t="s">
        <v>1</v>
      </c>
      <c r="R47" s="5">
        <v>0</v>
      </c>
      <c r="S47" s="5">
        <v>0</v>
      </c>
      <c r="T47" s="5">
        <v>0</v>
      </c>
      <c r="U47" s="6" t="s">
        <v>1</v>
      </c>
      <c r="V47" s="6" t="s">
        <v>1</v>
      </c>
      <c r="W47" s="6" t="s">
        <v>1</v>
      </c>
      <c r="X47" s="6" t="s">
        <v>1</v>
      </c>
      <c r="Y47" s="6" t="s">
        <v>1</v>
      </c>
      <c r="Z47" s="6" t="s">
        <v>1</v>
      </c>
      <c r="AA47" s="6" t="s">
        <v>1</v>
      </c>
      <c r="AB47" s="6" t="s">
        <v>1</v>
      </c>
      <c r="AC47" s="5">
        <v>0</v>
      </c>
      <c r="AD47" s="6" t="s">
        <v>1</v>
      </c>
      <c r="AE47" s="5">
        <v>0</v>
      </c>
      <c r="AF47" s="6" t="s">
        <v>1</v>
      </c>
      <c r="AG47" s="5">
        <v>0</v>
      </c>
      <c r="AH47" s="6" t="s">
        <v>1</v>
      </c>
      <c r="AI47" s="11">
        <f>SUM(AC47+AE47+AG47)</f>
        <v>0</v>
      </c>
      <c r="AJ47" s="4">
        <v>0</v>
      </c>
      <c r="AK47" s="6" t="s">
        <v>1</v>
      </c>
    </row>
    <row r="48" spans="1:37" s="1" customFormat="1" ht="31.5" hidden="1">
      <c r="A48" s="9" t="s">
        <v>49</v>
      </c>
      <c r="B48" s="8" t="s">
        <v>31</v>
      </c>
      <c r="C48" s="7" t="s">
        <v>1</v>
      </c>
      <c r="D48" s="6" t="s">
        <v>1</v>
      </c>
      <c r="E48" s="6"/>
      <c r="F48" s="6"/>
      <c r="G48" s="6" t="s">
        <v>1</v>
      </c>
      <c r="H48" s="4">
        <v>0</v>
      </c>
      <c r="I48" s="4">
        <v>0</v>
      </c>
      <c r="J48" s="6" t="s">
        <v>1</v>
      </c>
      <c r="K48" s="5">
        <v>0</v>
      </c>
      <c r="L48" s="6" t="s">
        <v>1</v>
      </c>
      <c r="M48" s="5">
        <v>0</v>
      </c>
      <c r="N48" s="5">
        <v>0</v>
      </c>
      <c r="O48" s="5">
        <v>0</v>
      </c>
      <c r="P48" s="5">
        <v>0</v>
      </c>
      <c r="Q48" s="6" t="s">
        <v>1</v>
      </c>
      <c r="R48" s="5">
        <v>0</v>
      </c>
      <c r="S48" s="5">
        <v>0</v>
      </c>
      <c r="T48" s="5">
        <v>0</v>
      </c>
      <c r="U48" s="6" t="s">
        <v>1</v>
      </c>
      <c r="V48" s="6" t="s">
        <v>1</v>
      </c>
      <c r="W48" s="6" t="s">
        <v>1</v>
      </c>
      <c r="X48" s="6" t="s">
        <v>1</v>
      </c>
      <c r="Y48" s="6" t="s">
        <v>1</v>
      </c>
      <c r="Z48" s="6" t="s">
        <v>1</v>
      </c>
      <c r="AA48" s="6" t="s">
        <v>1</v>
      </c>
      <c r="AB48" s="6" t="s">
        <v>1</v>
      </c>
      <c r="AC48" s="5">
        <v>0</v>
      </c>
      <c r="AD48" s="6" t="s">
        <v>1</v>
      </c>
      <c r="AE48" s="5">
        <v>0</v>
      </c>
      <c r="AF48" s="6" t="s">
        <v>1</v>
      </c>
      <c r="AG48" s="5">
        <v>0</v>
      </c>
      <c r="AH48" s="6" t="s">
        <v>1</v>
      </c>
      <c r="AI48" s="11">
        <f>SUM(AC48+AE48+AG48)</f>
        <v>0</v>
      </c>
      <c r="AJ48" s="4">
        <v>0</v>
      </c>
      <c r="AK48" s="6" t="s">
        <v>1</v>
      </c>
    </row>
    <row r="49" spans="1:37" s="1" customFormat="1" hidden="1">
      <c r="A49" s="9" t="s">
        <v>30</v>
      </c>
      <c r="B49" s="15" t="s">
        <v>30</v>
      </c>
      <c r="C49" s="7" t="s">
        <v>1</v>
      </c>
      <c r="D49" s="6" t="s">
        <v>1</v>
      </c>
      <c r="E49" s="6"/>
      <c r="F49" s="6"/>
      <c r="G49" s="6" t="s">
        <v>1</v>
      </c>
      <c r="H49" s="4">
        <v>0</v>
      </c>
      <c r="I49" s="4">
        <v>0</v>
      </c>
      <c r="J49" s="6" t="s">
        <v>1</v>
      </c>
      <c r="K49" s="5">
        <v>0</v>
      </c>
      <c r="L49" s="6" t="s">
        <v>1</v>
      </c>
      <c r="M49" s="5">
        <v>0</v>
      </c>
      <c r="N49" s="5">
        <v>0</v>
      </c>
      <c r="O49" s="5">
        <v>0</v>
      </c>
      <c r="P49" s="5">
        <v>0</v>
      </c>
      <c r="Q49" s="6" t="s">
        <v>1</v>
      </c>
      <c r="R49" s="5">
        <v>0</v>
      </c>
      <c r="S49" s="5">
        <v>0</v>
      </c>
      <c r="T49" s="5">
        <v>0</v>
      </c>
      <c r="U49" s="6" t="s">
        <v>1</v>
      </c>
      <c r="V49" s="6" t="s">
        <v>1</v>
      </c>
      <c r="W49" s="6" t="s">
        <v>1</v>
      </c>
      <c r="X49" s="6" t="s">
        <v>1</v>
      </c>
      <c r="Y49" s="6" t="s">
        <v>1</v>
      </c>
      <c r="Z49" s="6" t="s">
        <v>1</v>
      </c>
      <c r="AA49" s="6" t="s">
        <v>1</v>
      </c>
      <c r="AB49" s="6" t="s">
        <v>1</v>
      </c>
      <c r="AC49" s="5">
        <v>0</v>
      </c>
      <c r="AD49" s="6" t="s">
        <v>1</v>
      </c>
      <c r="AE49" s="5">
        <v>0</v>
      </c>
      <c r="AF49" s="6" t="s">
        <v>1</v>
      </c>
      <c r="AG49" s="5">
        <v>0</v>
      </c>
      <c r="AH49" s="6" t="s">
        <v>1</v>
      </c>
      <c r="AI49" s="11">
        <f>SUM(AC49+AE49+AG49)</f>
        <v>0</v>
      </c>
      <c r="AJ49" s="4">
        <v>0</v>
      </c>
      <c r="AK49" s="6" t="s">
        <v>1</v>
      </c>
    </row>
    <row r="50" spans="1:37" s="1" customFormat="1" ht="110.25" hidden="1">
      <c r="A50" s="9" t="s">
        <v>49</v>
      </c>
      <c r="B50" s="15" t="s">
        <v>46</v>
      </c>
      <c r="C50" s="7" t="s">
        <v>1</v>
      </c>
      <c r="D50" s="6" t="s">
        <v>1</v>
      </c>
      <c r="E50" s="6"/>
      <c r="F50" s="6"/>
      <c r="G50" s="6" t="s">
        <v>1</v>
      </c>
      <c r="H50" s="4">
        <v>0</v>
      </c>
      <c r="I50" s="4">
        <v>0</v>
      </c>
      <c r="J50" s="6" t="s">
        <v>1</v>
      </c>
      <c r="K50" s="5">
        <v>0</v>
      </c>
      <c r="L50" s="6" t="s">
        <v>1</v>
      </c>
      <c r="M50" s="5">
        <v>0</v>
      </c>
      <c r="N50" s="5">
        <v>0</v>
      </c>
      <c r="O50" s="5">
        <v>0</v>
      </c>
      <c r="P50" s="5">
        <v>0</v>
      </c>
      <c r="Q50" s="6" t="s">
        <v>1</v>
      </c>
      <c r="R50" s="5">
        <v>0</v>
      </c>
      <c r="S50" s="5">
        <v>0</v>
      </c>
      <c r="T50" s="5">
        <v>0</v>
      </c>
      <c r="U50" s="6" t="s">
        <v>1</v>
      </c>
      <c r="V50" s="6" t="s">
        <v>1</v>
      </c>
      <c r="W50" s="6" t="s">
        <v>1</v>
      </c>
      <c r="X50" s="6" t="s">
        <v>1</v>
      </c>
      <c r="Y50" s="6" t="s">
        <v>1</v>
      </c>
      <c r="Z50" s="6" t="s">
        <v>1</v>
      </c>
      <c r="AA50" s="6" t="s">
        <v>1</v>
      </c>
      <c r="AB50" s="6" t="s">
        <v>1</v>
      </c>
      <c r="AC50" s="5">
        <v>0</v>
      </c>
      <c r="AD50" s="6" t="s">
        <v>1</v>
      </c>
      <c r="AE50" s="5">
        <v>0</v>
      </c>
      <c r="AF50" s="6" t="s">
        <v>1</v>
      </c>
      <c r="AG50" s="5">
        <v>0</v>
      </c>
      <c r="AH50" s="6" t="s">
        <v>1</v>
      </c>
      <c r="AI50" s="11">
        <f>SUM(AC50+AE50+AG50)</f>
        <v>0</v>
      </c>
      <c r="AJ50" s="4">
        <v>0</v>
      </c>
      <c r="AK50" s="6" t="s">
        <v>1</v>
      </c>
    </row>
    <row r="51" spans="1:37" s="1" customFormat="1" ht="31.5" hidden="1">
      <c r="A51" s="9" t="s">
        <v>49</v>
      </c>
      <c r="B51" s="8" t="s">
        <v>31</v>
      </c>
      <c r="C51" s="7" t="s">
        <v>1</v>
      </c>
      <c r="D51" s="6" t="s">
        <v>1</v>
      </c>
      <c r="E51" s="6"/>
      <c r="F51" s="6"/>
      <c r="G51" s="6" t="s">
        <v>1</v>
      </c>
      <c r="H51" s="4">
        <v>0</v>
      </c>
      <c r="I51" s="4">
        <v>0</v>
      </c>
      <c r="J51" s="6" t="s">
        <v>1</v>
      </c>
      <c r="K51" s="5">
        <v>0</v>
      </c>
      <c r="L51" s="6" t="s">
        <v>1</v>
      </c>
      <c r="M51" s="5">
        <v>0</v>
      </c>
      <c r="N51" s="5">
        <v>0</v>
      </c>
      <c r="O51" s="5">
        <v>0</v>
      </c>
      <c r="P51" s="5">
        <v>0</v>
      </c>
      <c r="Q51" s="6" t="s">
        <v>1</v>
      </c>
      <c r="R51" s="5">
        <v>0</v>
      </c>
      <c r="S51" s="5">
        <v>0</v>
      </c>
      <c r="T51" s="5">
        <v>0</v>
      </c>
      <c r="U51" s="6" t="s">
        <v>1</v>
      </c>
      <c r="V51" s="6" t="s">
        <v>1</v>
      </c>
      <c r="W51" s="6" t="s">
        <v>1</v>
      </c>
      <c r="X51" s="6" t="s">
        <v>1</v>
      </c>
      <c r="Y51" s="6" t="s">
        <v>1</v>
      </c>
      <c r="Z51" s="6" t="s">
        <v>1</v>
      </c>
      <c r="AA51" s="6" t="s">
        <v>1</v>
      </c>
      <c r="AB51" s="6" t="s">
        <v>1</v>
      </c>
      <c r="AC51" s="5">
        <v>0</v>
      </c>
      <c r="AD51" s="6" t="s">
        <v>1</v>
      </c>
      <c r="AE51" s="5">
        <v>0</v>
      </c>
      <c r="AF51" s="6" t="s">
        <v>1</v>
      </c>
      <c r="AG51" s="5">
        <v>0</v>
      </c>
      <c r="AH51" s="6" t="s">
        <v>1</v>
      </c>
      <c r="AI51" s="11">
        <f>SUM(AC51+AE51+AG51)</f>
        <v>0</v>
      </c>
      <c r="AJ51" s="4">
        <v>0</v>
      </c>
      <c r="AK51" s="6" t="s">
        <v>1</v>
      </c>
    </row>
    <row r="52" spans="1:37" s="1" customFormat="1" ht="31.5" hidden="1">
      <c r="A52" s="9" t="s">
        <v>49</v>
      </c>
      <c r="B52" s="8" t="s">
        <v>31</v>
      </c>
      <c r="C52" s="7" t="s">
        <v>1</v>
      </c>
      <c r="D52" s="6" t="s">
        <v>1</v>
      </c>
      <c r="E52" s="6"/>
      <c r="F52" s="6"/>
      <c r="G52" s="6" t="s">
        <v>1</v>
      </c>
      <c r="H52" s="4">
        <v>0</v>
      </c>
      <c r="I52" s="4">
        <v>0</v>
      </c>
      <c r="J52" s="6" t="s">
        <v>1</v>
      </c>
      <c r="K52" s="5">
        <v>0</v>
      </c>
      <c r="L52" s="6" t="s">
        <v>1</v>
      </c>
      <c r="M52" s="5">
        <v>0</v>
      </c>
      <c r="N52" s="5">
        <v>0</v>
      </c>
      <c r="O52" s="5">
        <v>0</v>
      </c>
      <c r="P52" s="5">
        <v>0</v>
      </c>
      <c r="Q52" s="6" t="s">
        <v>1</v>
      </c>
      <c r="R52" s="5">
        <v>0</v>
      </c>
      <c r="S52" s="5">
        <v>0</v>
      </c>
      <c r="T52" s="5">
        <v>0</v>
      </c>
      <c r="U52" s="6" t="s">
        <v>1</v>
      </c>
      <c r="V52" s="6" t="s">
        <v>1</v>
      </c>
      <c r="W52" s="6" t="s">
        <v>1</v>
      </c>
      <c r="X52" s="6" t="s">
        <v>1</v>
      </c>
      <c r="Y52" s="6" t="s">
        <v>1</v>
      </c>
      <c r="Z52" s="6" t="s">
        <v>1</v>
      </c>
      <c r="AA52" s="6" t="s">
        <v>1</v>
      </c>
      <c r="AB52" s="6" t="s">
        <v>1</v>
      </c>
      <c r="AC52" s="5">
        <v>0</v>
      </c>
      <c r="AD52" s="6" t="s">
        <v>1</v>
      </c>
      <c r="AE52" s="5">
        <v>0</v>
      </c>
      <c r="AF52" s="6" t="s">
        <v>1</v>
      </c>
      <c r="AG52" s="5">
        <v>0</v>
      </c>
      <c r="AH52" s="6" t="s">
        <v>1</v>
      </c>
      <c r="AI52" s="11">
        <f>SUM(AC52+AE52+AG52)</f>
        <v>0</v>
      </c>
      <c r="AJ52" s="4">
        <v>0</v>
      </c>
      <c r="AK52" s="6" t="s">
        <v>1</v>
      </c>
    </row>
    <row r="53" spans="1:37" s="1" customFormat="1" hidden="1">
      <c r="A53" s="9" t="s">
        <v>30</v>
      </c>
      <c r="B53" s="15" t="s">
        <v>30</v>
      </c>
      <c r="C53" s="7" t="s">
        <v>1</v>
      </c>
      <c r="D53" s="6" t="s">
        <v>1</v>
      </c>
      <c r="E53" s="6"/>
      <c r="F53" s="6"/>
      <c r="G53" s="6" t="s">
        <v>1</v>
      </c>
      <c r="H53" s="4">
        <v>0</v>
      </c>
      <c r="I53" s="4">
        <v>0</v>
      </c>
      <c r="J53" s="6" t="s">
        <v>1</v>
      </c>
      <c r="K53" s="5">
        <v>0</v>
      </c>
      <c r="L53" s="6" t="s">
        <v>1</v>
      </c>
      <c r="M53" s="5">
        <v>0</v>
      </c>
      <c r="N53" s="5">
        <v>0</v>
      </c>
      <c r="O53" s="5">
        <v>0</v>
      </c>
      <c r="P53" s="5">
        <v>0</v>
      </c>
      <c r="Q53" s="6" t="s">
        <v>1</v>
      </c>
      <c r="R53" s="5">
        <v>0</v>
      </c>
      <c r="S53" s="5">
        <v>0</v>
      </c>
      <c r="T53" s="5">
        <v>0</v>
      </c>
      <c r="U53" s="6" t="s">
        <v>1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6" t="s">
        <v>1</v>
      </c>
      <c r="AB53" s="6" t="s">
        <v>1</v>
      </c>
      <c r="AC53" s="5">
        <v>0</v>
      </c>
      <c r="AD53" s="6" t="s">
        <v>1</v>
      </c>
      <c r="AE53" s="5">
        <v>0</v>
      </c>
      <c r="AF53" s="6" t="s">
        <v>1</v>
      </c>
      <c r="AG53" s="5">
        <v>0</v>
      </c>
      <c r="AH53" s="6" t="s">
        <v>1</v>
      </c>
      <c r="AI53" s="11">
        <f>SUM(AC53+AE53+AG53)</f>
        <v>0</v>
      </c>
      <c r="AJ53" s="4">
        <v>0</v>
      </c>
      <c r="AK53" s="6" t="s">
        <v>1</v>
      </c>
    </row>
    <row r="54" spans="1:37" s="1" customFormat="1" ht="110.25" hidden="1">
      <c r="A54" s="9" t="s">
        <v>49</v>
      </c>
      <c r="B54" s="15" t="s">
        <v>50</v>
      </c>
      <c r="C54" s="7" t="s">
        <v>1</v>
      </c>
      <c r="D54" s="6" t="s">
        <v>1</v>
      </c>
      <c r="E54" s="6"/>
      <c r="F54" s="6"/>
      <c r="G54" s="6" t="s">
        <v>1</v>
      </c>
      <c r="H54" s="4">
        <v>0</v>
      </c>
      <c r="I54" s="4">
        <v>0</v>
      </c>
      <c r="J54" s="6" t="s">
        <v>1</v>
      </c>
      <c r="K54" s="5">
        <v>0</v>
      </c>
      <c r="L54" s="6" t="s">
        <v>1</v>
      </c>
      <c r="M54" s="5">
        <v>0</v>
      </c>
      <c r="N54" s="5">
        <v>0</v>
      </c>
      <c r="O54" s="5">
        <v>0</v>
      </c>
      <c r="P54" s="5">
        <v>0</v>
      </c>
      <c r="Q54" s="6" t="s">
        <v>1</v>
      </c>
      <c r="R54" s="5">
        <v>0</v>
      </c>
      <c r="S54" s="5">
        <v>0</v>
      </c>
      <c r="T54" s="5">
        <v>0</v>
      </c>
      <c r="U54" s="6" t="s">
        <v>1</v>
      </c>
      <c r="V54" s="6" t="s">
        <v>1</v>
      </c>
      <c r="W54" s="6" t="s">
        <v>1</v>
      </c>
      <c r="X54" s="6" t="s">
        <v>1</v>
      </c>
      <c r="Y54" s="6" t="s">
        <v>1</v>
      </c>
      <c r="Z54" s="6" t="s">
        <v>1</v>
      </c>
      <c r="AA54" s="6" t="s">
        <v>1</v>
      </c>
      <c r="AB54" s="6" t="s">
        <v>1</v>
      </c>
      <c r="AC54" s="5">
        <v>0</v>
      </c>
      <c r="AD54" s="6" t="s">
        <v>1</v>
      </c>
      <c r="AE54" s="5">
        <v>0</v>
      </c>
      <c r="AF54" s="6" t="s">
        <v>1</v>
      </c>
      <c r="AG54" s="5">
        <v>0</v>
      </c>
      <c r="AH54" s="6" t="s">
        <v>1</v>
      </c>
      <c r="AI54" s="11">
        <f>SUM(AC54+AE54+AG54)</f>
        <v>0</v>
      </c>
      <c r="AJ54" s="4">
        <v>0</v>
      </c>
      <c r="AK54" s="6" t="s">
        <v>1</v>
      </c>
    </row>
    <row r="55" spans="1:37" s="1" customFormat="1" ht="31.5" hidden="1">
      <c r="A55" s="9" t="s">
        <v>49</v>
      </c>
      <c r="B55" s="8" t="s">
        <v>31</v>
      </c>
      <c r="C55" s="7" t="s">
        <v>1</v>
      </c>
      <c r="D55" s="6" t="s">
        <v>1</v>
      </c>
      <c r="E55" s="6"/>
      <c r="F55" s="6"/>
      <c r="G55" s="6" t="s">
        <v>1</v>
      </c>
      <c r="H55" s="4">
        <v>0</v>
      </c>
      <c r="I55" s="4">
        <v>0</v>
      </c>
      <c r="J55" s="6" t="s">
        <v>1</v>
      </c>
      <c r="K55" s="5">
        <v>0</v>
      </c>
      <c r="L55" s="6" t="s">
        <v>1</v>
      </c>
      <c r="M55" s="5">
        <v>0</v>
      </c>
      <c r="N55" s="5">
        <v>0</v>
      </c>
      <c r="O55" s="5">
        <v>0</v>
      </c>
      <c r="P55" s="5">
        <v>0</v>
      </c>
      <c r="Q55" s="6" t="s">
        <v>1</v>
      </c>
      <c r="R55" s="5">
        <v>0</v>
      </c>
      <c r="S55" s="5">
        <v>0</v>
      </c>
      <c r="T55" s="5">
        <v>0</v>
      </c>
      <c r="U55" s="6" t="s">
        <v>1</v>
      </c>
      <c r="V55" s="6" t="s">
        <v>1</v>
      </c>
      <c r="W55" s="6" t="s">
        <v>1</v>
      </c>
      <c r="X55" s="6" t="s">
        <v>1</v>
      </c>
      <c r="Y55" s="6" t="s">
        <v>1</v>
      </c>
      <c r="Z55" s="6" t="s">
        <v>1</v>
      </c>
      <c r="AA55" s="6" t="s">
        <v>1</v>
      </c>
      <c r="AB55" s="6" t="s">
        <v>1</v>
      </c>
      <c r="AC55" s="5">
        <v>0</v>
      </c>
      <c r="AD55" s="6" t="s">
        <v>1</v>
      </c>
      <c r="AE55" s="5">
        <v>0</v>
      </c>
      <c r="AF55" s="6" t="s">
        <v>1</v>
      </c>
      <c r="AG55" s="5">
        <v>0</v>
      </c>
      <c r="AH55" s="6" t="s">
        <v>1</v>
      </c>
      <c r="AI55" s="11">
        <f>SUM(AC55+AE55+AG55)</f>
        <v>0</v>
      </c>
      <c r="AJ55" s="4">
        <v>0</v>
      </c>
      <c r="AK55" s="6" t="s">
        <v>1</v>
      </c>
    </row>
    <row r="56" spans="1:37" s="1" customFormat="1" ht="31.5" hidden="1">
      <c r="A56" s="9" t="s">
        <v>49</v>
      </c>
      <c r="B56" s="8" t="s">
        <v>31</v>
      </c>
      <c r="C56" s="7" t="s">
        <v>1</v>
      </c>
      <c r="D56" s="6" t="s">
        <v>1</v>
      </c>
      <c r="E56" s="6"/>
      <c r="F56" s="6"/>
      <c r="G56" s="6" t="s">
        <v>1</v>
      </c>
      <c r="H56" s="4">
        <v>0</v>
      </c>
      <c r="I56" s="4">
        <v>0</v>
      </c>
      <c r="J56" s="6" t="s">
        <v>1</v>
      </c>
      <c r="K56" s="5">
        <v>0</v>
      </c>
      <c r="L56" s="6" t="s">
        <v>1</v>
      </c>
      <c r="M56" s="5">
        <v>0</v>
      </c>
      <c r="N56" s="5">
        <v>0</v>
      </c>
      <c r="O56" s="5">
        <v>0</v>
      </c>
      <c r="P56" s="5">
        <v>0</v>
      </c>
      <c r="Q56" s="6" t="s">
        <v>1</v>
      </c>
      <c r="R56" s="5">
        <v>0</v>
      </c>
      <c r="S56" s="5">
        <v>0</v>
      </c>
      <c r="T56" s="5">
        <v>0</v>
      </c>
      <c r="U56" s="6" t="s">
        <v>1</v>
      </c>
      <c r="V56" s="6" t="s">
        <v>1</v>
      </c>
      <c r="W56" s="6" t="s">
        <v>1</v>
      </c>
      <c r="X56" s="6" t="s">
        <v>1</v>
      </c>
      <c r="Y56" s="6" t="s">
        <v>1</v>
      </c>
      <c r="Z56" s="6" t="s">
        <v>1</v>
      </c>
      <c r="AA56" s="6" t="s">
        <v>1</v>
      </c>
      <c r="AB56" s="6" t="s">
        <v>1</v>
      </c>
      <c r="AC56" s="5">
        <v>0</v>
      </c>
      <c r="AD56" s="6" t="s">
        <v>1</v>
      </c>
      <c r="AE56" s="5">
        <v>0</v>
      </c>
      <c r="AF56" s="6" t="s">
        <v>1</v>
      </c>
      <c r="AG56" s="5">
        <v>0</v>
      </c>
      <c r="AH56" s="6" t="s">
        <v>1</v>
      </c>
      <c r="AI56" s="11">
        <f>SUM(AC56+AE56+AG56)</f>
        <v>0</v>
      </c>
      <c r="AJ56" s="4">
        <v>0</v>
      </c>
      <c r="AK56" s="6" t="s">
        <v>1</v>
      </c>
    </row>
    <row r="57" spans="1:37" s="1" customFormat="1" hidden="1">
      <c r="A57" s="9" t="s">
        <v>30</v>
      </c>
      <c r="B57" s="15" t="s">
        <v>30</v>
      </c>
      <c r="C57" s="7" t="s">
        <v>1</v>
      </c>
      <c r="D57" s="6" t="s">
        <v>1</v>
      </c>
      <c r="E57" s="6"/>
      <c r="F57" s="6"/>
      <c r="G57" s="6" t="s">
        <v>1</v>
      </c>
      <c r="H57" s="4">
        <v>0</v>
      </c>
      <c r="I57" s="4">
        <v>0</v>
      </c>
      <c r="J57" s="6" t="s">
        <v>1</v>
      </c>
      <c r="K57" s="5">
        <v>0</v>
      </c>
      <c r="L57" s="6" t="s">
        <v>1</v>
      </c>
      <c r="M57" s="5">
        <v>0</v>
      </c>
      <c r="N57" s="5">
        <v>0</v>
      </c>
      <c r="O57" s="5">
        <v>0</v>
      </c>
      <c r="P57" s="5">
        <v>0</v>
      </c>
      <c r="Q57" s="6" t="s">
        <v>1</v>
      </c>
      <c r="R57" s="5">
        <v>0</v>
      </c>
      <c r="S57" s="5">
        <v>0</v>
      </c>
      <c r="T57" s="5">
        <v>0</v>
      </c>
      <c r="U57" s="6" t="s">
        <v>1</v>
      </c>
      <c r="V57" s="6" t="s">
        <v>1</v>
      </c>
      <c r="W57" s="6" t="s">
        <v>1</v>
      </c>
      <c r="X57" s="6" t="s">
        <v>1</v>
      </c>
      <c r="Y57" s="6" t="s">
        <v>1</v>
      </c>
      <c r="Z57" s="6" t="s">
        <v>1</v>
      </c>
      <c r="AA57" s="6" t="s">
        <v>1</v>
      </c>
      <c r="AB57" s="6" t="s">
        <v>1</v>
      </c>
      <c r="AC57" s="5">
        <v>0</v>
      </c>
      <c r="AD57" s="6" t="s">
        <v>1</v>
      </c>
      <c r="AE57" s="5">
        <v>0</v>
      </c>
      <c r="AF57" s="6" t="s">
        <v>1</v>
      </c>
      <c r="AG57" s="5">
        <v>0</v>
      </c>
      <c r="AH57" s="6" t="s">
        <v>1</v>
      </c>
      <c r="AI57" s="11">
        <f>SUM(AC57+AE57+AG57)</f>
        <v>0</v>
      </c>
      <c r="AJ57" s="4">
        <v>0</v>
      </c>
      <c r="AK57" s="6" t="s">
        <v>1</v>
      </c>
    </row>
    <row r="58" spans="1:37" s="1" customFormat="1" ht="47.25" hidden="1">
      <c r="A58" s="9" t="s">
        <v>44</v>
      </c>
      <c r="B58" s="15" t="s">
        <v>48</v>
      </c>
      <c r="C58" s="7" t="s">
        <v>1</v>
      </c>
      <c r="D58" s="6" t="s">
        <v>1</v>
      </c>
      <c r="E58" s="6"/>
      <c r="F58" s="6"/>
      <c r="G58" s="6" t="s">
        <v>1</v>
      </c>
      <c r="H58" s="4">
        <v>0</v>
      </c>
      <c r="I58" s="4">
        <v>0</v>
      </c>
      <c r="J58" s="6" t="s">
        <v>1</v>
      </c>
      <c r="K58" s="5">
        <v>0</v>
      </c>
      <c r="L58" s="6" t="s">
        <v>1</v>
      </c>
      <c r="M58" s="5">
        <v>0</v>
      </c>
      <c r="N58" s="5">
        <v>0</v>
      </c>
      <c r="O58" s="5">
        <v>0</v>
      </c>
      <c r="P58" s="5">
        <v>0</v>
      </c>
      <c r="Q58" s="6" t="s">
        <v>1</v>
      </c>
      <c r="R58" s="5">
        <v>0</v>
      </c>
      <c r="S58" s="5">
        <v>0</v>
      </c>
      <c r="T58" s="5">
        <v>0</v>
      </c>
      <c r="U58" s="6" t="s">
        <v>1</v>
      </c>
      <c r="V58" s="6" t="s">
        <v>1</v>
      </c>
      <c r="W58" s="6" t="s">
        <v>1</v>
      </c>
      <c r="X58" s="6" t="s">
        <v>1</v>
      </c>
      <c r="Y58" s="6" t="s">
        <v>1</v>
      </c>
      <c r="Z58" s="6" t="s">
        <v>1</v>
      </c>
      <c r="AA58" s="6" t="s">
        <v>1</v>
      </c>
      <c r="AB58" s="6" t="s">
        <v>1</v>
      </c>
      <c r="AC58" s="5">
        <v>0</v>
      </c>
      <c r="AD58" s="6" t="s">
        <v>1</v>
      </c>
      <c r="AE58" s="5">
        <v>0</v>
      </c>
      <c r="AF58" s="6" t="s">
        <v>1</v>
      </c>
      <c r="AG58" s="5">
        <v>0</v>
      </c>
      <c r="AH58" s="6" t="s">
        <v>1</v>
      </c>
      <c r="AI58" s="11">
        <f>SUM(AC58+AE58+AG58)</f>
        <v>0</v>
      </c>
      <c r="AJ58" s="4">
        <v>0</v>
      </c>
      <c r="AK58" s="6" t="s">
        <v>1</v>
      </c>
    </row>
    <row r="59" spans="1:37" s="1" customFormat="1" ht="126" hidden="1">
      <c r="A59" s="9" t="s">
        <v>44</v>
      </c>
      <c r="B59" s="15" t="s">
        <v>47</v>
      </c>
      <c r="C59" s="7" t="s">
        <v>1</v>
      </c>
      <c r="D59" s="6" t="s">
        <v>1</v>
      </c>
      <c r="E59" s="6"/>
      <c r="F59" s="6"/>
      <c r="G59" s="6" t="s">
        <v>1</v>
      </c>
      <c r="H59" s="4">
        <v>0</v>
      </c>
      <c r="I59" s="4">
        <v>0</v>
      </c>
      <c r="J59" s="6" t="s">
        <v>1</v>
      </c>
      <c r="K59" s="5">
        <v>0</v>
      </c>
      <c r="L59" s="6" t="s">
        <v>1</v>
      </c>
      <c r="M59" s="5">
        <v>0</v>
      </c>
      <c r="N59" s="5">
        <v>0</v>
      </c>
      <c r="O59" s="5">
        <v>0</v>
      </c>
      <c r="P59" s="5">
        <v>0</v>
      </c>
      <c r="Q59" s="6" t="s">
        <v>1</v>
      </c>
      <c r="R59" s="5">
        <v>0</v>
      </c>
      <c r="S59" s="5">
        <v>0</v>
      </c>
      <c r="T59" s="5">
        <v>0</v>
      </c>
      <c r="U59" s="6" t="s">
        <v>1</v>
      </c>
      <c r="V59" s="6" t="s">
        <v>1</v>
      </c>
      <c r="W59" s="6" t="s">
        <v>1</v>
      </c>
      <c r="X59" s="6" t="s">
        <v>1</v>
      </c>
      <c r="Y59" s="6" t="s">
        <v>1</v>
      </c>
      <c r="Z59" s="6" t="s">
        <v>1</v>
      </c>
      <c r="AA59" s="6" t="s">
        <v>1</v>
      </c>
      <c r="AB59" s="6" t="s">
        <v>1</v>
      </c>
      <c r="AC59" s="5">
        <v>0</v>
      </c>
      <c r="AD59" s="6" t="s">
        <v>1</v>
      </c>
      <c r="AE59" s="5">
        <v>0</v>
      </c>
      <c r="AF59" s="6" t="s">
        <v>1</v>
      </c>
      <c r="AG59" s="5">
        <v>0</v>
      </c>
      <c r="AH59" s="6" t="s">
        <v>1</v>
      </c>
      <c r="AI59" s="11">
        <f>SUM(AC59+AE59+AG59)</f>
        <v>0</v>
      </c>
      <c r="AJ59" s="4">
        <v>0</v>
      </c>
      <c r="AK59" s="6" t="s">
        <v>1</v>
      </c>
    </row>
    <row r="60" spans="1:37" s="1" customFormat="1" ht="31.5" hidden="1">
      <c r="A60" s="9" t="s">
        <v>44</v>
      </c>
      <c r="B60" s="8" t="s">
        <v>31</v>
      </c>
      <c r="C60" s="7" t="s">
        <v>1</v>
      </c>
      <c r="D60" s="6" t="s">
        <v>1</v>
      </c>
      <c r="E60" s="6"/>
      <c r="F60" s="6"/>
      <c r="G60" s="6" t="s">
        <v>1</v>
      </c>
      <c r="H60" s="4">
        <v>0</v>
      </c>
      <c r="I60" s="4">
        <v>0</v>
      </c>
      <c r="J60" s="6" t="s">
        <v>1</v>
      </c>
      <c r="K60" s="5">
        <v>0</v>
      </c>
      <c r="L60" s="6" t="s">
        <v>1</v>
      </c>
      <c r="M60" s="5">
        <v>0</v>
      </c>
      <c r="N60" s="5">
        <v>0</v>
      </c>
      <c r="O60" s="5">
        <v>0</v>
      </c>
      <c r="P60" s="5">
        <v>0</v>
      </c>
      <c r="Q60" s="6" t="s">
        <v>1</v>
      </c>
      <c r="R60" s="5">
        <v>0</v>
      </c>
      <c r="S60" s="5">
        <v>0</v>
      </c>
      <c r="T60" s="5">
        <v>0</v>
      </c>
      <c r="U60" s="6" t="s">
        <v>1</v>
      </c>
      <c r="V60" s="6" t="s">
        <v>1</v>
      </c>
      <c r="W60" s="6" t="s">
        <v>1</v>
      </c>
      <c r="X60" s="6" t="s">
        <v>1</v>
      </c>
      <c r="Y60" s="6" t="s">
        <v>1</v>
      </c>
      <c r="Z60" s="6" t="s">
        <v>1</v>
      </c>
      <c r="AA60" s="6" t="s">
        <v>1</v>
      </c>
      <c r="AB60" s="6" t="s">
        <v>1</v>
      </c>
      <c r="AC60" s="5">
        <v>0</v>
      </c>
      <c r="AD60" s="6" t="s">
        <v>1</v>
      </c>
      <c r="AE60" s="5">
        <v>0</v>
      </c>
      <c r="AF60" s="6" t="s">
        <v>1</v>
      </c>
      <c r="AG60" s="5">
        <v>0</v>
      </c>
      <c r="AH60" s="6" t="s">
        <v>1</v>
      </c>
      <c r="AI60" s="11">
        <f>SUM(AC60+AE60+AG60)</f>
        <v>0</v>
      </c>
      <c r="AJ60" s="4">
        <v>0</v>
      </c>
      <c r="AK60" s="6" t="s">
        <v>1</v>
      </c>
    </row>
    <row r="61" spans="1:37" s="1" customFormat="1" ht="31.5" hidden="1">
      <c r="A61" s="9" t="s">
        <v>44</v>
      </c>
      <c r="B61" s="8" t="s">
        <v>31</v>
      </c>
      <c r="C61" s="7" t="s">
        <v>1</v>
      </c>
      <c r="D61" s="6" t="s">
        <v>1</v>
      </c>
      <c r="E61" s="6"/>
      <c r="F61" s="6"/>
      <c r="G61" s="6" t="s">
        <v>1</v>
      </c>
      <c r="H61" s="4">
        <v>0</v>
      </c>
      <c r="I61" s="4">
        <v>0</v>
      </c>
      <c r="J61" s="6" t="s">
        <v>1</v>
      </c>
      <c r="K61" s="5">
        <v>0</v>
      </c>
      <c r="L61" s="6" t="s">
        <v>1</v>
      </c>
      <c r="M61" s="5">
        <v>0</v>
      </c>
      <c r="N61" s="5">
        <v>0</v>
      </c>
      <c r="O61" s="5">
        <v>0</v>
      </c>
      <c r="P61" s="5">
        <v>0</v>
      </c>
      <c r="Q61" s="6" t="s">
        <v>1</v>
      </c>
      <c r="R61" s="5">
        <v>0</v>
      </c>
      <c r="S61" s="5">
        <v>0</v>
      </c>
      <c r="T61" s="5">
        <v>0</v>
      </c>
      <c r="U61" s="6" t="s">
        <v>1</v>
      </c>
      <c r="V61" s="6" t="s">
        <v>1</v>
      </c>
      <c r="W61" s="6" t="s">
        <v>1</v>
      </c>
      <c r="X61" s="6" t="s">
        <v>1</v>
      </c>
      <c r="Y61" s="6" t="s">
        <v>1</v>
      </c>
      <c r="Z61" s="6" t="s">
        <v>1</v>
      </c>
      <c r="AA61" s="6" t="s">
        <v>1</v>
      </c>
      <c r="AB61" s="6" t="s">
        <v>1</v>
      </c>
      <c r="AC61" s="5">
        <v>0</v>
      </c>
      <c r="AD61" s="6" t="s">
        <v>1</v>
      </c>
      <c r="AE61" s="5">
        <v>0</v>
      </c>
      <c r="AF61" s="6" t="s">
        <v>1</v>
      </c>
      <c r="AG61" s="5">
        <v>0</v>
      </c>
      <c r="AH61" s="6" t="s">
        <v>1</v>
      </c>
      <c r="AI61" s="11">
        <f>SUM(AC61+AE61+AG61)</f>
        <v>0</v>
      </c>
      <c r="AJ61" s="4">
        <v>0</v>
      </c>
      <c r="AK61" s="6" t="s">
        <v>1</v>
      </c>
    </row>
    <row r="62" spans="1:37" s="1" customFormat="1" hidden="1">
      <c r="A62" s="9" t="s">
        <v>30</v>
      </c>
      <c r="B62" s="15" t="s">
        <v>30</v>
      </c>
      <c r="C62" s="7" t="s">
        <v>1</v>
      </c>
      <c r="D62" s="6" t="s">
        <v>1</v>
      </c>
      <c r="E62" s="6"/>
      <c r="F62" s="6"/>
      <c r="G62" s="6" t="s">
        <v>1</v>
      </c>
      <c r="H62" s="4">
        <v>0</v>
      </c>
      <c r="I62" s="4">
        <v>0</v>
      </c>
      <c r="J62" s="6" t="s">
        <v>1</v>
      </c>
      <c r="K62" s="5">
        <v>0</v>
      </c>
      <c r="L62" s="6" t="s">
        <v>1</v>
      </c>
      <c r="M62" s="5">
        <v>0</v>
      </c>
      <c r="N62" s="5">
        <v>0</v>
      </c>
      <c r="O62" s="5">
        <v>0</v>
      </c>
      <c r="P62" s="5">
        <v>0</v>
      </c>
      <c r="Q62" s="6" t="s">
        <v>1</v>
      </c>
      <c r="R62" s="5">
        <v>0</v>
      </c>
      <c r="S62" s="5">
        <v>0</v>
      </c>
      <c r="T62" s="5">
        <v>0</v>
      </c>
      <c r="U62" s="6" t="s">
        <v>1</v>
      </c>
      <c r="V62" s="6" t="s">
        <v>1</v>
      </c>
      <c r="W62" s="6" t="s">
        <v>1</v>
      </c>
      <c r="X62" s="6" t="s">
        <v>1</v>
      </c>
      <c r="Y62" s="6" t="s">
        <v>1</v>
      </c>
      <c r="Z62" s="6" t="s">
        <v>1</v>
      </c>
      <c r="AA62" s="6" t="s">
        <v>1</v>
      </c>
      <c r="AB62" s="6" t="s">
        <v>1</v>
      </c>
      <c r="AC62" s="5">
        <v>0</v>
      </c>
      <c r="AD62" s="6" t="s">
        <v>1</v>
      </c>
      <c r="AE62" s="5">
        <v>0</v>
      </c>
      <c r="AF62" s="6" t="s">
        <v>1</v>
      </c>
      <c r="AG62" s="5">
        <v>0</v>
      </c>
      <c r="AH62" s="6" t="s">
        <v>1</v>
      </c>
      <c r="AI62" s="11">
        <f>SUM(AC62+AE62+AG62)</f>
        <v>0</v>
      </c>
      <c r="AJ62" s="4">
        <v>0</v>
      </c>
      <c r="AK62" s="6" t="s">
        <v>1</v>
      </c>
    </row>
    <row r="63" spans="1:37" s="1" customFormat="1" ht="110.25" hidden="1">
      <c r="A63" s="9" t="s">
        <v>44</v>
      </c>
      <c r="B63" s="15" t="s">
        <v>46</v>
      </c>
      <c r="C63" s="7" t="s">
        <v>1</v>
      </c>
      <c r="D63" s="6" t="s">
        <v>1</v>
      </c>
      <c r="E63" s="6"/>
      <c r="F63" s="6"/>
      <c r="G63" s="6" t="s">
        <v>1</v>
      </c>
      <c r="H63" s="4">
        <v>0</v>
      </c>
      <c r="I63" s="4">
        <v>0</v>
      </c>
      <c r="J63" s="6" t="s">
        <v>1</v>
      </c>
      <c r="K63" s="5">
        <v>0</v>
      </c>
      <c r="L63" s="6" t="s">
        <v>1</v>
      </c>
      <c r="M63" s="5">
        <v>0</v>
      </c>
      <c r="N63" s="5">
        <v>0</v>
      </c>
      <c r="O63" s="5">
        <v>0</v>
      </c>
      <c r="P63" s="5">
        <v>0</v>
      </c>
      <c r="Q63" s="6" t="s">
        <v>1</v>
      </c>
      <c r="R63" s="5">
        <v>0</v>
      </c>
      <c r="S63" s="5">
        <v>0</v>
      </c>
      <c r="T63" s="5">
        <v>0</v>
      </c>
      <c r="U63" s="6" t="s">
        <v>1</v>
      </c>
      <c r="V63" s="6" t="s">
        <v>1</v>
      </c>
      <c r="W63" s="6" t="s">
        <v>1</v>
      </c>
      <c r="X63" s="6" t="s">
        <v>1</v>
      </c>
      <c r="Y63" s="6" t="s">
        <v>1</v>
      </c>
      <c r="Z63" s="6" t="s">
        <v>1</v>
      </c>
      <c r="AA63" s="6" t="s">
        <v>1</v>
      </c>
      <c r="AB63" s="6" t="s">
        <v>1</v>
      </c>
      <c r="AC63" s="5">
        <v>0</v>
      </c>
      <c r="AD63" s="6" t="s">
        <v>1</v>
      </c>
      <c r="AE63" s="5">
        <v>0</v>
      </c>
      <c r="AF63" s="6" t="s">
        <v>1</v>
      </c>
      <c r="AG63" s="5">
        <v>0</v>
      </c>
      <c r="AH63" s="6" t="s">
        <v>1</v>
      </c>
      <c r="AI63" s="11">
        <f>SUM(AC63+AE63+AG63)</f>
        <v>0</v>
      </c>
      <c r="AJ63" s="4">
        <v>0</v>
      </c>
      <c r="AK63" s="6" t="s">
        <v>1</v>
      </c>
    </row>
    <row r="64" spans="1:37" s="1" customFormat="1" ht="31.5" hidden="1">
      <c r="A64" s="9" t="s">
        <v>44</v>
      </c>
      <c r="B64" s="8" t="s">
        <v>31</v>
      </c>
      <c r="C64" s="7" t="s">
        <v>1</v>
      </c>
      <c r="D64" s="6" t="s">
        <v>1</v>
      </c>
      <c r="E64" s="6"/>
      <c r="F64" s="6"/>
      <c r="G64" s="6" t="s">
        <v>1</v>
      </c>
      <c r="H64" s="4">
        <v>0</v>
      </c>
      <c r="I64" s="4">
        <v>0</v>
      </c>
      <c r="J64" s="6" t="s">
        <v>1</v>
      </c>
      <c r="K64" s="5">
        <v>0</v>
      </c>
      <c r="L64" s="6" t="s">
        <v>1</v>
      </c>
      <c r="M64" s="5">
        <v>0</v>
      </c>
      <c r="N64" s="5">
        <v>0</v>
      </c>
      <c r="O64" s="5">
        <v>0</v>
      </c>
      <c r="P64" s="5">
        <v>0</v>
      </c>
      <c r="Q64" s="6" t="s">
        <v>1</v>
      </c>
      <c r="R64" s="5">
        <v>0</v>
      </c>
      <c r="S64" s="5">
        <v>0</v>
      </c>
      <c r="T64" s="5">
        <v>0</v>
      </c>
      <c r="U64" s="6" t="s">
        <v>1</v>
      </c>
      <c r="V64" s="6" t="s">
        <v>1</v>
      </c>
      <c r="W64" s="6" t="s">
        <v>1</v>
      </c>
      <c r="X64" s="6" t="s">
        <v>1</v>
      </c>
      <c r="Y64" s="6" t="s">
        <v>1</v>
      </c>
      <c r="Z64" s="6" t="s">
        <v>1</v>
      </c>
      <c r="AA64" s="6" t="s">
        <v>1</v>
      </c>
      <c r="AB64" s="6" t="s">
        <v>1</v>
      </c>
      <c r="AC64" s="5">
        <v>0</v>
      </c>
      <c r="AD64" s="6" t="s">
        <v>1</v>
      </c>
      <c r="AE64" s="5">
        <v>0</v>
      </c>
      <c r="AF64" s="6" t="s">
        <v>1</v>
      </c>
      <c r="AG64" s="5">
        <v>0</v>
      </c>
      <c r="AH64" s="6" t="s">
        <v>1</v>
      </c>
      <c r="AI64" s="11">
        <f>SUM(AC64+AE64+AG64)</f>
        <v>0</v>
      </c>
      <c r="AJ64" s="4">
        <v>0</v>
      </c>
      <c r="AK64" s="6" t="s">
        <v>1</v>
      </c>
    </row>
    <row r="65" spans="1:37" s="1" customFormat="1" ht="31.5" hidden="1">
      <c r="A65" s="9" t="s">
        <v>44</v>
      </c>
      <c r="B65" s="8" t="s">
        <v>31</v>
      </c>
      <c r="C65" s="7" t="s">
        <v>1</v>
      </c>
      <c r="D65" s="6" t="s">
        <v>1</v>
      </c>
      <c r="E65" s="6"/>
      <c r="F65" s="6"/>
      <c r="G65" s="6" t="s">
        <v>1</v>
      </c>
      <c r="H65" s="4">
        <v>0</v>
      </c>
      <c r="I65" s="4">
        <v>0</v>
      </c>
      <c r="J65" s="6" t="s">
        <v>1</v>
      </c>
      <c r="K65" s="5">
        <v>0</v>
      </c>
      <c r="L65" s="6" t="s">
        <v>1</v>
      </c>
      <c r="M65" s="5">
        <v>0</v>
      </c>
      <c r="N65" s="5">
        <v>0</v>
      </c>
      <c r="O65" s="5">
        <v>0</v>
      </c>
      <c r="P65" s="5">
        <v>0</v>
      </c>
      <c r="Q65" s="6" t="s">
        <v>1</v>
      </c>
      <c r="R65" s="5">
        <v>0</v>
      </c>
      <c r="S65" s="5">
        <v>0</v>
      </c>
      <c r="T65" s="5">
        <v>0</v>
      </c>
      <c r="U65" s="6" t="s">
        <v>1</v>
      </c>
      <c r="V65" s="6" t="s">
        <v>1</v>
      </c>
      <c r="W65" s="6" t="s">
        <v>1</v>
      </c>
      <c r="X65" s="6" t="s">
        <v>1</v>
      </c>
      <c r="Y65" s="6" t="s">
        <v>1</v>
      </c>
      <c r="Z65" s="6" t="s">
        <v>1</v>
      </c>
      <c r="AA65" s="6" t="s">
        <v>1</v>
      </c>
      <c r="AB65" s="6" t="s">
        <v>1</v>
      </c>
      <c r="AC65" s="5">
        <v>0</v>
      </c>
      <c r="AD65" s="6" t="s">
        <v>1</v>
      </c>
      <c r="AE65" s="5">
        <v>0</v>
      </c>
      <c r="AF65" s="6" t="s">
        <v>1</v>
      </c>
      <c r="AG65" s="5">
        <v>0</v>
      </c>
      <c r="AH65" s="6" t="s">
        <v>1</v>
      </c>
      <c r="AI65" s="11">
        <f>SUM(AC65+AE65+AG65)</f>
        <v>0</v>
      </c>
      <c r="AJ65" s="4">
        <v>0</v>
      </c>
      <c r="AK65" s="6" t="s">
        <v>1</v>
      </c>
    </row>
    <row r="66" spans="1:37" s="1" customFormat="1" hidden="1">
      <c r="A66" s="9" t="s">
        <v>30</v>
      </c>
      <c r="B66" s="15" t="s">
        <v>30</v>
      </c>
      <c r="C66" s="7" t="s">
        <v>1</v>
      </c>
      <c r="D66" s="6" t="s">
        <v>1</v>
      </c>
      <c r="E66" s="6"/>
      <c r="F66" s="6"/>
      <c r="G66" s="6" t="s">
        <v>1</v>
      </c>
      <c r="H66" s="4">
        <v>0</v>
      </c>
      <c r="I66" s="4">
        <v>0</v>
      </c>
      <c r="J66" s="6" t="s">
        <v>1</v>
      </c>
      <c r="K66" s="5">
        <v>0</v>
      </c>
      <c r="L66" s="6" t="s">
        <v>1</v>
      </c>
      <c r="M66" s="5">
        <v>0</v>
      </c>
      <c r="N66" s="5">
        <v>0</v>
      </c>
      <c r="O66" s="5">
        <v>0</v>
      </c>
      <c r="P66" s="5">
        <v>0</v>
      </c>
      <c r="Q66" s="6" t="s">
        <v>1</v>
      </c>
      <c r="R66" s="5">
        <v>0</v>
      </c>
      <c r="S66" s="5">
        <v>0</v>
      </c>
      <c r="T66" s="5">
        <v>0</v>
      </c>
      <c r="U66" s="6" t="s">
        <v>1</v>
      </c>
      <c r="V66" s="6" t="s">
        <v>1</v>
      </c>
      <c r="W66" s="6" t="s">
        <v>1</v>
      </c>
      <c r="X66" s="6" t="s">
        <v>1</v>
      </c>
      <c r="Y66" s="6" t="s">
        <v>1</v>
      </c>
      <c r="Z66" s="6" t="s">
        <v>1</v>
      </c>
      <c r="AA66" s="6" t="s">
        <v>1</v>
      </c>
      <c r="AB66" s="6" t="s">
        <v>1</v>
      </c>
      <c r="AC66" s="5">
        <v>0</v>
      </c>
      <c r="AD66" s="6" t="s">
        <v>1</v>
      </c>
      <c r="AE66" s="5">
        <v>0</v>
      </c>
      <c r="AF66" s="6" t="s">
        <v>1</v>
      </c>
      <c r="AG66" s="5">
        <v>0</v>
      </c>
      <c r="AH66" s="6" t="s">
        <v>1</v>
      </c>
      <c r="AI66" s="11">
        <f>SUM(AC66+AE66+AG66)</f>
        <v>0</v>
      </c>
      <c r="AJ66" s="4">
        <v>0</v>
      </c>
      <c r="AK66" s="6" t="s">
        <v>1</v>
      </c>
    </row>
    <row r="67" spans="1:37" s="1" customFormat="1" ht="110.25" hidden="1">
      <c r="A67" s="9" t="s">
        <v>44</v>
      </c>
      <c r="B67" s="15" t="s">
        <v>45</v>
      </c>
      <c r="C67" s="7" t="s">
        <v>1</v>
      </c>
      <c r="D67" s="6" t="s">
        <v>1</v>
      </c>
      <c r="E67" s="6"/>
      <c r="F67" s="6"/>
      <c r="G67" s="6" t="s">
        <v>1</v>
      </c>
      <c r="H67" s="4">
        <v>0</v>
      </c>
      <c r="I67" s="4">
        <v>0</v>
      </c>
      <c r="J67" s="6" t="s">
        <v>1</v>
      </c>
      <c r="K67" s="5">
        <v>0</v>
      </c>
      <c r="L67" s="6" t="s">
        <v>1</v>
      </c>
      <c r="M67" s="5">
        <v>0</v>
      </c>
      <c r="N67" s="5">
        <v>0</v>
      </c>
      <c r="O67" s="5">
        <v>0</v>
      </c>
      <c r="P67" s="5">
        <v>0</v>
      </c>
      <c r="Q67" s="6" t="s">
        <v>1</v>
      </c>
      <c r="R67" s="5">
        <v>0</v>
      </c>
      <c r="S67" s="5">
        <v>0</v>
      </c>
      <c r="T67" s="5">
        <v>0</v>
      </c>
      <c r="U67" s="6" t="s">
        <v>1</v>
      </c>
      <c r="V67" s="6" t="s">
        <v>1</v>
      </c>
      <c r="W67" s="6" t="s">
        <v>1</v>
      </c>
      <c r="X67" s="6" t="s">
        <v>1</v>
      </c>
      <c r="Y67" s="6" t="s">
        <v>1</v>
      </c>
      <c r="Z67" s="6" t="s">
        <v>1</v>
      </c>
      <c r="AA67" s="6" t="s">
        <v>1</v>
      </c>
      <c r="AB67" s="6" t="s">
        <v>1</v>
      </c>
      <c r="AC67" s="5">
        <v>0</v>
      </c>
      <c r="AD67" s="6" t="s">
        <v>1</v>
      </c>
      <c r="AE67" s="5">
        <v>0</v>
      </c>
      <c r="AF67" s="6" t="s">
        <v>1</v>
      </c>
      <c r="AG67" s="5">
        <v>0</v>
      </c>
      <c r="AH67" s="6" t="s">
        <v>1</v>
      </c>
      <c r="AI67" s="11">
        <f>SUM(AC67+AE67+AG67)</f>
        <v>0</v>
      </c>
      <c r="AJ67" s="4">
        <v>0</v>
      </c>
      <c r="AK67" s="6" t="s">
        <v>1</v>
      </c>
    </row>
    <row r="68" spans="1:37" s="1" customFormat="1" ht="31.5" hidden="1">
      <c r="A68" s="9" t="s">
        <v>44</v>
      </c>
      <c r="B68" s="8" t="s">
        <v>31</v>
      </c>
      <c r="C68" s="7" t="s">
        <v>1</v>
      </c>
      <c r="D68" s="6" t="s">
        <v>1</v>
      </c>
      <c r="E68" s="6"/>
      <c r="F68" s="6"/>
      <c r="G68" s="6" t="s">
        <v>1</v>
      </c>
      <c r="H68" s="4">
        <v>0</v>
      </c>
      <c r="I68" s="4">
        <v>0</v>
      </c>
      <c r="J68" s="6" t="s">
        <v>1</v>
      </c>
      <c r="K68" s="5">
        <v>0</v>
      </c>
      <c r="L68" s="6" t="s">
        <v>1</v>
      </c>
      <c r="M68" s="5">
        <v>0</v>
      </c>
      <c r="N68" s="5">
        <v>0</v>
      </c>
      <c r="O68" s="5">
        <v>0</v>
      </c>
      <c r="P68" s="5">
        <v>0</v>
      </c>
      <c r="Q68" s="6" t="s">
        <v>1</v>
      </c>
      <c r="R68" s="5">
        <v>0</v>
      </c>
      <c r="S68" s="5">
        <v>0</v>
      </c>
      <c r="T68" s="5">
        <v>0</v>
      </c>
      <c r="U68" s="6" t="s">
        <v>1</v>
      </c>
      <c r="V68" s="6" t="s">
        <v>1</v>
      </c>
      <c r="W68" s="6" t="s">
        <v>1</v>
      </c>
      <c r="X68" s="6" t="s">
        <v>1</v>
      </c>
      <c r="Y68" s="6" t="s">
        <v>1</v>
      </c>
      <c r="Z68" s="6" t="s">
        <v>1</v>
      </c>
      <c r="AA68" s="6" t="s">
        <v>1</v>
      </c>
      <c r="AB68" s="6" t="s">
        <v>1</v>
      </c>
      <c r="AC68" s="5">
        <v>0</v>
      </c>
      <c r="AD68" s="6" t="s">
        <v>1</v>
      </c>
      <c r="AE68" s="5">
        <v>0</v>
      </c>
      <c r="AF68" s="6" t="s">
        <v>1</v>
      </c>
      <c r="AG68" s="5">
        <v>0</v>
      </c>
      <c r="AH68" s="6" t="s">
        <v>1</v>
      </c>
      <c r="AI68" s="11">
        <f>SUM(AC68+AE68+AG68)</f>
        <v>0</v>
      </c>
      <c r="AJ68" s="4">
        <v>0</v>
      </c>
      <c r="AK68" s="6" t="s">
        <v>1</v>
      </c>
    </row>
    <row r="69" spans="1:37" s="1" customFormat="1" ht="31.5" hidden="1">
      <c r="A69" s="9" t="s">
        <v>44</v>
      </c>
      <c r="B69" s="8" t="s">
        <v>31</v>
      </c>
      <c r="C69" s="7" t="s">
        <v>1</v>
      </c>
      <c r="D69" s="6" t="s">
        <v>1</v>
      </c>
      <c r="E69" s="6"/>
      <c r="F69" s="6"/>
      <c r="G69" s="6" t="s">
        <v>1</v>
      </c>
      <c r="H69" s="4">
        <v>0</v>
      </c>
      <c r="I69" s="4">
        <v>0</v>
      </c>
      <c r="J69" s="6" t="s">
        <v>1</v>
      </c>
      <c r="K69" s="5">
        <v>0</v>
      </c>
      <c r="L69" s="6" t="s">
        <v>1</v>
      </c>
      <c r="M69" s="5">
        <v>0</v>
      </c>
      <c r="N69" s="5">
        <v>0</v>
      </c>
      <c r="O69" s="5">
        <v>0</v>
      </c>
      <c r="P69" s="5">
        <v>0</v>
      </c>
      <c r="Q69" s="6" t="s">
        <v>1</v>
      </c>
      <c r="R69" s="5">
        <v>0</v>
      </c>
      <c r="S69" s="5">
        <v>0</v>
      </c>
      <c r="T69" s="5">
        <v>0</v>
      </c>
      <c r="U69" s="6" t="s">
        <v>1</v>
      </c>
      <c r="V69" s="6" t="s">
        <v>1</v>
      </c>
      <c r="W69" s="6" t="s">
        <v>1</v>
      </c>
      <c r="X69" s="6" t="s">
        <v>1</v>
      </c>
      <c r="Y69" s="6" t="s">
        <v>1</v>
      </c>
      <c r="Z69" s="6" t="s">
        <v>1</v>
      </c>
      <c r="AA69" s="6" t="s">
        <v>1</v>
      </c>
      <c r="AB69" s="6" t="s">
        <v>1</v>
      </c>
      <c r="AC69" s="5">
        <v>0</v>
      </c>
      <c r="AD69" s="6" t="s">
        <v>1</v>
      </c>
      <c r="AE69" s="5">
        <v>0</v>
      </c>
      <c r="AF69" s="6" t="s">
        <v>1</v>
      </c>
      <c r="AG69" s="5">
        <v>0</v>
      </c>
      <c r="AH69" s="6" t="s">
        <v>1</v>
      </c>
      <c r="AI69" s="11">
        <f>SUM(AC69+AE69+AG69)</f>
        <v>0</v>
      </c>
      <c r="AJ69" s="4">
        <v>0</v>
      </c>
      <c r="AK69" s="6" t="s">
        <v>1</v>
      </c>
    </row>
    <row r="70" spans="1:37" s="1" customFormat="1" hidden="1">
      <c r="A70" s="9" t="s">
        <v>30</v>
      </c>
      <c r="B70" s="15" t="s">
        <v>30</v>
      </c>
      <c r="C70" s="7" t="s">
        <v>1</v>
      </c>
      <c r="D70" s="6" t="s">
        <v>1</v>
      </c>
      <c r="E70" s="6"/>
      <c r="F70" s="6"/>
      <c r="G70" s="6" t="s">
        <v>1</v>
      </c>
      <c r="H70" s="4">
        <v>0</v>
      </c>
      <c r="I70" s="4">
        <v>0</v>
      </c>
      <c r="J70" s="6" t="s">
        <v>1</v>
      </c>
      <c r="K70" s="5">
        <v>0</v>
      </c>
      <c r="L70" s="6" t="s">
        <v>1</v>
      </c>
      <c r="M70" s="5">
        <v>0</v>
      </c>
      <c r="N70" s="5">
        <v>0</v>
      </c>
      <c r="O70" s="5">
        <v>0</v>
      </c>
      <c r="P70" s="5">
        <v>0</v>
      </c>
      <c r="Q70" s="6" t="s">
        <v>1</v>
      </c>
      <c r="R70" s="5">
        <v>0</v>
      </c>
      <c r="S70" s="5">
        <v>0</v>
      </c>
      <c r="T70" s="5">
        <v>0</v>
      </c>
      <c r="U70" s="6" t="s">
        <v>1</v>
      </c>
      <c r="V70" s="6" t="s">
        <v>1</v>
      </c>
      <c r="W70" s="6" t="s">
        <v>1</v>
      </c>
      <c r="X70" s="6" t="s">
        <v>1</v>
      </c>
      <c r="Y70" s="6" t="s">
        <v>1</v>
      </c>
      <c r="Z70" s="6" t="s">
        <v>1</v>
      </c>
      <c r="AA70" s="6" t="s">
        <v>1</v>
      </c>
      <c r="AB70" s="6" t="s">
        <v>1</v>
      </c>
      <c r="AC70" s="5">
        <v>0</v>
      </c>
      <c r="AD70" s="6" t="s">
        <v>1</v>
      </c>
      <c r="AE70" s="5">
        <v>0</v>
      </c>
      <c r="AF70" s="6" t="s">
        <v>1</v>
      </c>
      <c r="AG70" s="5">
        <v>0</v>
      </c>
      <c r="AH70" s="6" t="s">
        <v>1</v>
      </c>
      <c r="AI70" s="11">
        <f>SUM(AC70+AE70+AG70)</f>
        <v>0</v>
      </c>
      <c r="AJ70" s="4">
        <v>0</v>
      </c>
      <c r="AK70" s="6" t="s">
        <v>1</v>
      </c>
    </row>
    <row r="71" spans="1:37" s="1" customFormat="1" ht="94.5" hidden="1">
      <c r="A71" s="9" t="s">
        <v>43</v>
      </c>
      <c r="B71" s="15" t="s">
        <v>42</v>
      </c>
      <c r="C71" s="7" t="s">
        <v>1</v>
      </c>
      <c r="D71" s="6" t="s">
        <v>1</v>
      </c>
      <c r="E71" s="6"/>
      <c r="F71" s="6"/>
      <c r="G71" s="6" t="s">
        <v>1</v>
      </c>
      <c r="H71" s="4">
        <v>0</v>
      </c>
      <c r="I71" s="4">
        <v>0</v>
      </c>
      <c r="J71" s="6" t="s">
        <v>1</v>
      </c>
      <c r="K71" s="5">
        <v>0</v>
      </c>
      <c r="L71" s="6" t="s">
        <v>1</v>
      </c>
      <c r="M71" s="5">
        <v>0</v>
      </c>
      <c r="N71" s="5">
        <v>0</v>
      </c>
      <c r="O71" s="5">
        <v>0</v>
      </c>
      <c r="P71" s="5">
        <v>0</v>
      </c>
      <c r="Q71" s="6" t="s">
        <v>1</v>
      </c>
      <c r="R71" s="5">
        <v>0</v>
      </c>
      <c r="S71" s="5">
        <v>0</v>
      </c>
      <c r="T71" s="5">
        <v>0</v>
      </c>
      <c r="U71" s="6" t="s">
        <v>1</v>
      </c>
      <c r="V71" s="6" t="s">
        <v>1</v>
      </c>
      <c r="W71" s="6" t="s">
        <v>1</v>
      </c>
      <c r="X71" s="6" t="s">
        <v>1</v>
      </c>
      <c r="Y71" s="6" t="s">
        <v>1</v>
      </c>
      <c r="Z71" s="6" t="s">
        <v>1</v>
      </c>
      <c r="AA71" s="6" t="s">
        <v>1</v>
      </c>
      <c r="AB71" s="6" t="s">
        <v>1</v>
      </c>
      <c r="AC71" s="5">
        <v>0</v>
      </c>
      <c r="AD71" s="6" t="s">
        <v>1</v>
      </c>
      <c r="AE71" s="5">
        <v>0</v>
      </c>
      <c r="AF71" s="6" t="s">
        <v>1</v>
      </c>
      <c r="AG71" s="5">
        <v>0</v>
      </c>
      <c r="AH71" s="6" t="s">
        <v>1</v>
      </c>
      <c r="AI71" s="11">
        <f>SUM(AC71+AE71+AG71)</f>
        <v>0</v>
      </c>
      <c r="AJ71" s="4">
        <v>0</v>
      </c>
      <c r="AK71" s="6" t="s">
        <v>1</v>
      </c>
    </row>
    <row r="72" spans="1:37" s="1" customFormat="1" ht="78.75" hidden="1">
      <c r="A72" s="9" t="s">
        <v>40</v>
      </c>
      <c r="B72" s="15" t="s">
        <v>41</v>
      </c>
      <c r="C72" s="7" t="s">
        <v>1</v>
      </c>
      <c r="D72" s="6" t="s">
        <v>1</v>
      </c>
      <c r="E72" s="6"/>
      <c r="F72" s="6"/>
      <c r="G72" s="6" t="s">
        <v>1</v>
      </c>
      <c r="H72" s="4">
        <v>0</v>
      </c>
      <c r="I72" s="4">
        <v>0</v>
      </c>
      <c r="J72" s="6" t="s">
        <v>1</v>
      </c>
      <c r="K72" s="5">
        <v>0</v>
      </c>
      <c r="L72" s="6" t="s">
        <v>1</v>
      </c>
      <c r="M72" s="5">
        <v>0</v>
      </c>
      <c r="N72" s="5">
        <v>0</v>
      </c>
      <c r="O72" s="5">
        <v>0</v>
      </c>
      <c r="P72" s="5">
        <v>0</v>
      </c>
      <c r="Q72" s="6" t="s">
        <v>1</v>
      </c>
      <c r="R72" s="5">
        <v>0</v>
      </c>
      <c r="S72" s="5">
        <v>0</v>
      </c>
      <c r="T72" s="5">
        <v>0</v>
      </c>
      <c r="U72" s="6" t="s">
        <v>1</v>
      </c>
      <c r="V72" s="6" t="s">
        <v>1</v>
      </c>
      <c r="W72" s="6" t="s">
        <v>1</v>
      </c>
      <c r="X72" s="6" t="s">
        <v>1</v>
      </c>
      <c r="Y72" s="6" t="s">
        <v>1</v>
      </c>
      <c r="Z72" s="6" t="s">
        <v>1</v>
      </c>
      <c r="AA72" s="6" t="s">
        <v>1</v>
      </c>
      <c r="AB72" s="6" t="s">
        <v>1</v>
      </c>
      <c r="AC72" s="5">
        <v>0</v>
      </c>
      <c r="AD72" s="6" t="s">
        <v>1</v>
      </c>
      <c r="AE72" s="5">
        <v>0</v>
      </c>
      <c r="AF72" s="6" t="s">
        <v>1</v>
      </c>
      <c r="AG72" s="5">
        <v>0</v>
      </c>
      <c r="AH72" s="6" t="s">
        <v>1</v>
      </c>
      <c r="AI72" s="11">
        <f>SUM(AC72+AE72+AG72)</f>
        <v>0</v>
      </c>
      <c r="AJ72" s="4">
        <v>0</v>
      </c>
      <c r="AK72" s="6" t="s">
        <v>1</v>
      </c>
    </row>
    <row r="73" spans="1:37" s="1" customFormat="1" ht="31.5" hidden="1">
      <c r="A73" s="9" t="s">
        <v>40</v>
      </c>
      <c r="B73" s="8" t="s">
        <v>31</v>
      </c>
      <c r="C73" s="7" t="s">
        <v>1</v>
      </c>
      <c r="D73" s="6" t="s">
        <v>1</v>
      </c>
      <c r="E73" s="6"/>
      <c r="F73" s="6"/>
      <c r="G73" s="6" t="s">
        <v>1</v>
      </c>
      <c r="H73" s="4">
        <v>0</v>
      </c>
      <c r="I73" s="4">
        <v>0</v>
      </c>
      <c r="J73" s="6" t="s">
        <v>1</v>
      </c>
      <c r="K73" s="5">
        <v>0</v>
      </c>
      <c r="L73" s="6" t="s">
        <v>1</v>
      </c>
      <c r="M73" s="5">
        <v>0</v>
      </c>
      <c r="N73" s="5">
        <v>0</v>
      </c>
      <c r="O73" s="5">
        <v>0</v>
      </c>
      <c r="P73" s="5">
        <v>0</v>
      </c>
      <c r="Q73" s="6" t="s">
        <v>1</v>
      </c>
      <c r="R73" s="5">
        <v>0</v>
      </c>
      <c r="S73" s="5">
        <v>0</v>
      </c>
      <c r="T73" s="5">
        <v>0</v>
      </c>
      <c r="U73" s="6" t="s">
        <v>1</v>
      </c>
      <c r="V73" s="6" t="s">
        <v>1</v>
      </c>
      <c r="W73" s="6" t="s">
        <v>1</v>
      </c>
      <c r="X73" s="6" t="s">
        <v>1</v>
      </c>
      <c r="Y73" s="6" t="s">
        <v>1</v>
      </c>
      <c r="Z73" s="6" t="s">
        <v>1</v>
      </c>
      <c r="AA73" s="6" t="s">
        <v>1</v>
      </c>
      <c r="AB73" s="6" t="s">
        <v>1</v>
      </c>
      <c r="AC73" s="5">
        <v>0</v>
      </c>
      <c r="AD73" s="6" t="s">
        <v>1</v>
      </c>
      <c r="AE73" s="5">
        <v>0</v>
      </c>
      <c r="AF73" s="6" t="s">
        <v>1</v>
      </c>
      <c r="AG73" s="5">
        <v>0</v>
      </c>
      <c r="AH73" s="6" t="s">
        <v>1</v>
      </c>
      <c r="AI73" s="11">
        <f>SUM(AC73+AE73+AG73)</f>
        <v>0</v>
      </c>
      <c r="AJ73" s="4">
        <v>0</v>
      </c>
      <c r="AK73" s="6" t="s">
        <v>1</v>
      </c>
    </row>
    <row r="74" spans="1:37" s="1" customFormat="1" ht="31.5" hidden="1">
      <c r="A74" s="9" t="s">
        <v>40</v>
      </c>
      <c r="B74" s="8" t="s">
        <v>31</v>
      </c>
      <c r="C74" s="7" t="s">
        <v>1</v>
      </c>
      <c r="D74" s="6" t="s">
        <v>1</v>
      </c>
      <c r="E74" s="6"/>
      <c r="F74" s="6"/>
      <c r="G74" s="6" t="s">
        <v>1</v>
      </c>
      <c r="H74" s="4">
        <v>0</v>
      </c>
      <c r="I74" s="4">
        <v>0</v>
      </c>
      <c r="J74" s="6" t="s">
        <v>1</v>
      </c>
      <c r="K74" s="5">
        <v>0</v>
      </c>
      <c r="L74" s="6" t="s">
        <v>1</v>
      </c>
      <c r="M74" s="5">
        <v>0</v>
      </c>
      <c r="N74" s="5">
        <v>0</v>
      </c>
      <c r="O74" s="5">
        <v>0</v>
      </c>
      <c r="P74" s="5">
        <v>0</v>
      </c>
      <c r="Q74" s="6" t="s">
        <v>1</v>
      </c>
      <c r="R74" s="5">
        <v>0</v>
      </c>
      <c r="S74" s="5">
        <v>0</v>
      </c>
      <c r="T74" s="5">
        <v>0</v>
      </c>
      <c r="U74" s="6" t="s">
        <v>1</v>
      </c>
      <c r="V74" s="6" t="s">
        <v>1</v>
      </c>
      <c r="W74" s="6" t="s">
        <v>1</v>
      </c>
      <c r="X74" s="6" t="s">
        <v>1</v>
      </c>
      <c r="Y74" s="6" t="s">
        <v>1</v>
      </c>
      <c r="Z74" s="6" t="s">
        <v>1</v>
      </c>
      <c r="AA74" s="6" t="s">
        <v>1</v>
      </c>
      <c r="AB74" s="6" t="s">
        <v>1</v>
      </c>
      <c r="AC74" s="5">
        <v>0</v>
      </c>
      <c r="AD74" s="6" t="s">
        <v>1</v>
      </c>
      <c r="AE74" s="5">
        <v>0</v>
      </c>
      <c r="AF74" s="6" t="s">
        <v>1</v>
      </c>
      <c r="AG74" s="5">
        <v>0</v>
      </c>
      <c r="AH74" s="6" t="s">
        <v>1</v>
      </c>
      <c r="AI74" s="11">
        <f>SUM(AC74+AE74+AG74)</f>
        <v>0</v>
      </c>
      <c r="AJ74" s="4">
        <v>0</v>
      </c>
      <c r="AK74" s="6" t="s">
        <v>1</v>
      </c>
    </row>
    <row r="75" spans="1:37" s="1" customFormat="1" hidden="1">
      <c r="A75" s="9" t="s">
        <v>30</v>
      </c>
      <c r="B75" s="15" t="s">
        <v>30</v>
      </c>
      <c r="C75" s="7" t="s">
        <v>1</v>
      </c>
      <c r="D75" s="6" t="s">
        <v>1</v>
      </c>
      <c r="E75" s="6"/>
      <c r="F75" s="6"/>
      <c r="G75" s="6" t="s">
        <v>1</v>
      </c>
      <c r="H75" s="4">
        <v>0</v>
      </c>
      <c r="I75" s="4">
        <v>0</v>
      </c>
      <c r="J75" s="6" t="s">
        <v>1</v>
      </c>
      <c r="K75" s="5">
        <v>0</v>
      </c>
      <c r="L75" s="6" t="s">
        <v>1</v>
      </c>
      <c r="M75" s="5">
        <v>0</v>
      </c>
      <c r="N75" s="5">
        <v>0</v>
      </c>
      <c r="O75" s="5">
        <v>0</v>
      </c>
      <c r="P75" s="5">
        <v>0</v>
      </c>
      <c r="Q75" s="6" t="s">
        <v>1</v>
      </c>
      <c r="R75" s="5">
        <v>0</v>
      </c>
      <c r="S75" s="5">
        <v>0</v>
      </c>
      <c r="T75" s="5">
        <v>0</v>
      </c>
      <c r="U75" s="6" t="s">
        <v>1</v>
      </c>
      <c r="V75" s="6" t="s">
        <v>1</v>
      </c>
      <c r="W75" s="6" t="s">
        <v>1</v>
      </c>
      <c r="X75" s="6" t="s">
        <v>1</v>
      </c>
      <c r="Y75" s="6" t="s">
        <v>1</v>
      </c>
      <c r="Z75" s="6" t="s">
        <v>1</v>
      </c>
      <c r="AA75" s="6" t="s">
        <v>1</v>
      </c>
      <c r="AB75" s="6" t="s">
        <v>1</v>
      </c>
      <c r="AC75" s="5">
        <v>0</v>
      </c>
      <c r="AD75" s="6" t="s">
        <v>1</v>
      </c>
      <c r="AE75" s="5">
        <v>0</v>
      </c>
      <c r="AF75" s="6" t="s">
        <v>1</v>
      </c>
      <c r="AG75" s="5">
        <v>0</v>
      </c>
      <c r="AH75" s="6" t="s">
        <v>1</v>
      </c>
      <c r="AI75" s="11">
        <f>SUM(AC75+AE75+AG75)</f>
        <v>0</v>
      </c>
      <c r="AJ75" s="4">
        <v>0</v>
      </c>
      <c r="AK75" s="6" t="s">
        <v>1</v>
      </c>
    </row>
    <row r="76" spans="1:37" s="1" customFormat="1" ht="78.75" hidden="1">
      <c r="A76" s="9" t="s">
        <v>38</v>
      </c>
      <c r="B76" s="15" t="s">
        <v>39</v>
      </c>
      <c r="C76" s="7" t="s">
        <v>1</v>
      </c>
      <c r="D76" s="6" t="s">
        <v>1</v>
      </c>
      <c r="E76" s="6"/>
      <c r="F76" s="6"/>
      <c r="G76" s="6" t="s">
        <v>1</v>
      </c>
      <c r="H76" s="4">
        <v>0</v>
      </c>
      <c r="I76" s="4">
        <v>0</v>
      </c>
      <c r="J76" s="6" t="s">
        <v>1</v>
      </c>
      <c r="K76" s="5">
        <v>0</v>
      </c>
      <c r="L76" s="6" t="s">
        <v>1</v>
      </c>
      <c r="M76" s="5">
        <v>0</v>
      </c>
      <c r="N76" s="5">
        <v>0</v>
      </c>
      <c r="O76" s="5">
        <v>0</v>
      </c>
      <c r="P76" s="5">
        <v>0</v>
      </c>
      <c r="Q76" s="6" t="s">
        <v>1</v>
      </c>
      <c r="R76" s="5">
        <v>0</v>
      </c>
      <c r="S76" s="5">
        <v>0</v>
      </c>
      <c r="T76" s="5">
        <v>0</v>
      </c>
      <c r="U76" s="6" t="s">
        <v>1</v>
      </c>
      <c r="V76" s="6" t="s">
        <v>1</v>
      </c>
      <c r="W76" s="6" t="s">
        <v>1</v>
      </c>
      <c r="X76" s="6" t="s">
        <v>1</v>
      </c>
      <c r="Y76" s="6" t="s">
        <v>1</v>
      </c>
      <c r="Z76" s="6" t="s">
        <v>1</v>
      </c>
      <c r="AA76" s="6" t="s">
        <v>1</v>
      </c>
      <c r="AB76" s="6" t="s">
        <v>1</v>
      </c>
      <c r="AC76" s="5">
        <v>0</v>
      </c>
      <c r="AD76" s="6" t="s">
        <v>1</v>
      </c>
      <c r="AE76" s="5">
        <v>0</v>
      </c>
      <c r="AF76" s="6" t="s">
        <v>1</v>
      </c>
      <c r="AG76" s="5">
        <v>0</v>
      </c>
      <c r="AH76" s="6" t="s">
        <v>1</v>
      </c>
      <c r="AI76" s="11">
        <f>SUM(AC76+AE76+AG76)</f>
        <v>0</v>
      </c>
      <c r="AJ76" s="4">
        <v>0</v>
      </c>
      <c r="AK76" s="6" t="s">
        <v>1</v>
      </c>
    </row>
    <row r="77" spans="1:37" s="1" customFormat="1" ht="31.5" hidden="1">
      <c r="A77" s="9" t="s">
        <v>38</v>
      </c>
      <c r="B77" s="8" t="s">
        <v>31</v>
      </c>
      <c r="C77" s="7" t="s">
        <v>1</v>
      </c>
      <c r="D77" s="6" t="s">
        <v>1</v>
      </c>
      <c r="E77" s="6"/>
      <c r="F77" s="6"/>
      <c r="G77" s="6" t="s">
        <v>1</v>
      </c>
      <c r="H77" s="4">
        <v>0</v>
      </c>
      <c r="I77" s="4">
        <v>0</v>
      </c>
      <c r="J77" s="6" t="s">
        <v>1</v>
      </c>
      <c r="K77" s="5">
        <v>0</v>
      </c>
      <c r="L77" s="6" t="s">
        <v>1</v>
      </c>
      <c r="M77" s="5">
        <v>0</v>
      </c>
      <c r="N77" s="5">
        <v>0</v>
      </c>
      <c r="O77" s="5">
        <v>0</v>
      </c>
      <c r="P77" s="5">
        <v>0</v>
      </c>
      <c r="Q77" s="6" t="s">
        <v>1</v>
      </c>
      <c r="R77" s="5">
        <v>0</v>
      </c>
      <c r="S77" s="5">
        <v>0</v>
      </c>
      <c r="T77" s="5">
        <v>0</v>
      </c>
      <c r="U77" s="6" t="s">
        <v>1</v>
      </c>
      <c r="V77" s="6" t="s">
        <v>1</v>
      </c>
      <c r="W77" s="6" t="s">
        <v>1</v>
      </c>
      <c r="X77" s="6" t="s">
        <v>1</v>
      </c>
      <c r="Y77" s="6" t="s">
        <v>1</v>
      </c>
      <c r="Z77" s="6" t="s">
        <v>1</v>
      </c>
      <c r="AA77" s="6" t="s">
        <v>1</v>
      </c>
      <c r="AB77" s="6" t="s">
        <v>1</v>
      </c>
      <c r="AC77" s="5">
        <v>0</v>
      </c>
      <c r="AD77" s="6" t="s">
        <v>1</v>
      </c>
      <c r="AE77" s="5">
        <v>0</v>
      </c>
      <c r="AF77" s="6" t="s">
        <v>1</v>
      </c>
      <c r="AG77" s="5">
        <v>0</v>
      </c>
      <c r="AH77" s="6" t="s">
        <v>1</v>
      </c>
      <c r="AI77" s="11">
        <f>SUM(AC77+AE77+AG77)</f>
        <v>0</v>
      </c>
      <c r="AJ77" s="4">
        <v>0</v>
      </c>
      <c r="AK77" s="6" t="s">
        <v>1</v>
      </c>
    </row>
    <row r="78" spans="1:37" s="1" customFormat="1" ht="31.5" hidden="1">
      <c r="A78" s="9" t="s">
        <v>38</v>
      </c>
      <c r="B78" s="8" t="s">
        <v>31</v>
      </c>
      <c r="C78" s="7" t="s">
        <v>1</v>
      </c>
      <c r="D78" s="6" t="s">
        <v>1</v>
      </c>
      <c r="E78" s="6"/>
      <c r="F78" s="6"/>
      <c r="G78" s="6" t="s">
        <v>1</v>
      </c>
      <c r="H78" s="4">
        <v>0</v>
      </c>
      <c r="I78" s="4">
        <v>0</v>
      </c>
      <c r="J78" s="6" t="s">
        <v>1</v>
      </c>
      <c r="K78" s="5">
        <v>0</v>
      </c>
      <c r="L78" s="6" t="s">
        <v>1</v>
      </c>
      <c r="M78" s="5">
        <v>0</v>
      </c>
      <c r="N78" s="5">
        <v>0</v>
      </c>
      <c r="O78" s="5">
        <v>0</v>
      </c>
      <c r="P78" s="5">
        <v>0</v>
      </c>
      <c r="Q78" s="6" t="s">
        <v>1</v>
      </c>
      <c r="R78" s="5">
        <v>0</v>
      </c>
      <c r="S78" s="5">
        <v>0</v>
      </c>
      <c r="T78" s="5">
        <v>0</v>
      </c>
      <c r="U78" s="6" t="s">
        <v>1</v>
      </c>
      <c r="V78" s="6" t="s">
        <v>1</v>
      </c>
      <c r="W78" s="6" t="s">
        <v>1</v>
      </c>
      <c r="X78" s="6" t="s">
        <v>1</v>
      </c>
      <c r="Y78" s="6" t="s">
        <v>1</v>
      </c>
      <c r="Z78" s="6" t="s">
        <v>1</v>
      </c>
      <c r="AA78" s="6" t="s">
        <v>1</v>
      </c>
      <c r="AB78" s="6" t="s">
        <v>1</v>
      </c>
      <c r="AC78" s="5">
        <v>0</v>
      </c>
      <c r="AD78" s="6" t="s">
        <v>1</v>
      </c>
      <c r="AE78" s="5">
        <v>0</v>
      </c>
      <c r="AF78" s="6" t="s">
        <v>1</v>
      </c>
      <c r="AG78" s="5">
        <v>0</v>
      </c>
      <c r="AH78" s="6" t="s">
        <v>1</v>
      </c>
      <c r="AI78" s="11">
        <f>SUM(AC78+AE78+AG78)</f>
        <v>0</v>
      </c>
      <c r="AJ78" s="4">
        <v>0</v>
      </c>
      <c r="AK78" s="6" t="s">
        <v>1</v>
      </c>
    </row>
    <row r="79" spans="1:37" s="1" customFormat="1" hidden="1">
      <c r="A79" s="9" t="s">
        <v>30</v>
      </c>
      <c r="B79" s="15" t="s">
        <v>30</v>
      </c>
      <c r="C79" s="7" t="s">
        <v>1</v>
      </c>
      <c r="D79" s="6" t="s">
        <v>1</v>
      </c>
      <c r="E79" s="6"/>
      <c r="F79" s="6"/>
      <c r="G79" s="6" t="s">
        <v>1</v>
      </c>
      <c r="H79" s="4">
        <v>0</v>
      </c>
      <c r="I79" s="4">
        <v>0</v>
      </c>
      <c r="J79" s="6" t="s">
        <v>1</v>
      </c>
      <c r="K79" s="5">
        <v>0</v>
      </c>
      <c r="L79" s="6" t="s">
        <v>1</v>
      </c>
      <c r="M79" s="5">
        <v>0</v>
      </c>
      <c r="N79" s="5">
        <v>0</v>
      </c>
      <c r="O79" s="5">
        <v>0</v>
      </c>
      <c r="P79" s="5">
        <v>0</v>
      </c>
      <c r="Q79" s="6" t="s">
        <v>1</v>
      </c>
      <c r="R79" s="5">
        <v>0</v>
      </c>
      <c r="S79" s="5">
        <v>0</v>
      </c>
      <c r="T79" s="5">
        <v>0</v>
      </c>
      <c r="U79" s="6" t="s">
        <v>1</v>
      </c>
      <c r="V79" s="6" t="s">
        <v>1</v>
      </c>
      <c r="W79" s="6" t="s">
        <v>1</v>
      </c>
      <c r="X79" s="6" t="s">
        <v>1</v>
      </c>
      <c r="Y79" s="6" t="s">
        <v>1</v>
      </c>
      <c r="Z79" s="6" t="s">
        <v>1</v>
      </c>
      <c r="AA79" s="6" t="s">
        <v>1</v>
      </c>
      <c r="AB79" s="6" t="s">
        <v>1</v>
      </c>
      <c r="AC79" s="5">
        <v>0</v>
      </c>
      <c r="AD79" s="6" t="s">
        <v>1</v>
      </c>
      <c r="AE79" s="5">
        <v>0</v>
      </c>
      <c r="AF79" s="6" t="s">
        <v>1</v>
      </c>
      <c r="AG79" s="5">
        <v>0</v>
      </c>
      <c r="AH79" s="6" t="s">
        <v>1</v>
      </c>
      <c r="AI79" s="11">
        <f>SUM(AC79+AE79+AG79)</f>
        <v>0</v>
      </c>
      <c r="AJ79" s="4">
        <v>0</v>
      </c>
      <c r="AK79" s="6" t="s">
        <v>1</v>
      </c>
    </row>
    <row r="80" spans="1:37" s="1" customFormat="1" ht="47.25">
      <c r="A80" s="17" t="s">
        <v>37</v>
      </c>
      <c r="B80" s="16" t="s">
        <v>36</v>
      </c>
      <c r="C80" s="7" t="s">
        <v>1</v>
      </c>
      <c r="D80" s="6" t="s">
        <v>1</v>
      </c>
      <c r="E80" s="6" t="s">
        <v>1</v>
      </c>
      <c r="F80" s="6" t="s">
        <v>1</v>
      </c>
      <c r="G80" s="6" t="s">
        <v>1</v>
      </c>
      <c r="H80" s="10">
        <f>SUM(H86+H93)</f>
        <v>4.7709999999999999</v>
      </c>
      <c r="I80" s="10">
        <f>SUM(I86+I93)</f>
        <v>4.7189999999999994</v>
      </c>
      <c r="J80" s="6" t="s">
        <v>1</v>
      </c>
      <c r="K80" s="11">
        <f>SUM(K93+K86)</f>
        <v>4.7709999999999999</v>
      </c>
      <c r="L80" s="6" t="s">
        <v>1</v>
      </c>
      <c r="M80" s="11">
        <f>SUM(M93+M86)</f>
        <v>2.7690000000000001</v>
      </c>
      <c r="N80" s="11">
        <f>SUM(N86)</f>
        <v>1.1819999999999999</v>
      </c>
      <c r="O80" s="11">
        <f>SUM(O93+O86)</f>
        <v>0.82000000000000006</v>
      </c>
      <c r="P80" s="11">
        <f>SUM(P93+P86)</f>
        <v>4.7194000000000003</v>
      </c>
      <c r="Q80" s="6" t="s">
        <v>1</v>
      </c>
      <c r="R80" s="11">
        <f>SUM(R93+R86)</f>
        <v>2.9099999999999997</v>
      </c>
      <c r="S80" s="11">
        <f>SUM(S86)</f>
        <v>1.1364000000000001</v>
      </c>
      <c r="T80" s="11">
        <f>SUM(T93+T86)</f>
        <v>0.67300000000000004</v>
      </c>
      <c r="U80" s="6" t="s">
        <v>1</v>
      </c>
      <c r="V80" s="6" t="s">
        <v>1</v>
      </c>
      <c r="W80" s="6" t="s">
        <v>1</v>
      </c>
      <c r="X80" s="6" t="s">
        <v>1</v>
      </c>
      <c r="Y80" s="6" t="s">
        <v>1</v>
      </c>
      <c r="Z80" s="6" t="s">
        <v>1</v>
      </c>
      <c r="AA80" s="6" t="s">
        <v>1</v>
      </c>
      <c r="AB80" s="6" t="s">
        <v>1</v>
      </c>
      <c r="AC80" s="11">
        <f>SUM(AC86+AC93)</f>
        <v>1.5389999999999999</v>
      </c>
      <c r="AD80" s="6" t="s">
        <v>1</v>
      </c>
      <c r="AE80" s="11">
        <f>SUM(AE86+AE93)</f>
        <v>1.59</v>
      </c>
      <c r="AF80" s="11">
        <f>SUM(AF86+AF93)</f>
        <v>1.59</v>
      </c>
      <c r="AG80" s="11">
        <f>SUM(AG86+AG93)</f>
        <v>1.6420000000000001</v>
      </c>
      <c r="AH80" s="10">
        <f>SUM(AH86+AH93)</f>
        <v>1.5899999999999999</v>
      </c>
      <c r="AI80" s="11">
        <f>SUM(AC80+AE80+AG80)</f>
        <v>4.7709999999999999</v>
      </c>
      <c r="AJ80" s="10">
        <f>SUM(AJ86+AJ93)</f>
        <v>4.7189999999999994</v>
      </c>
      <c r="AK80" s="6" t="s">
        <v>1</v>
      </c>
    </row>
    <row r="81" spans="1:37" s="1" customFormat="1" ht="78.75" hidden="1">
      <c r="A81" s="9" t="s">
        <v>35</v>
      </c>
      <c r="B81" s="15" t="s">
        <v>34</v>
      </c>
      <c r="C81" s="7" t="s">
        <v>1</v>
      </c>
      <c r="D81" s="6" t="s">
        <v>1</v>
      </c>
      <c r="E81" s="6" t="s">
        <v>1</v>
      </c>
      <c r="F81" s="6" t="s">
        <v>1</v>
      </c>
      <c r="G81" s="6" t="s">
        <v>1</v>
      </c>
      <c r="H81" s="4">
        <v>0</v>
      </c>
      <c r="I81" s="4">
        <v>0</v>
      </c>
      <c r="J81" s="6" t="s">
        <v>1</v>
      </c>
      <c r="K81" s="5">
        <v>0</v>
      </c>
      <c r="L81" s="6" t="s">
        <v>1</v>
      </c>
      <c r="M81" s="5">
        <v>0</v>
      </c>
      <c r="N81" s="5">
        <v>0</v>
      </c>
      <c r="O81" s="5">
        <v>0</v>
      </c>
      <c r="P81" s="5">
        <v>0</v>
      </c>
      <c r="Q81" s="6" t="s">
        <v>1</v>
      </c>
      <c r="R81" s="5">
        <v>0</v>
      </c>
      <c r="S81" s="5">
        <v>0</v>
      </c>
      <c r="T81" s="5">
        <v>0</v>
      </c>
      <c r="U81" s="6" t="s">
        <v>1</v>
      </c>
      <c r="V81" s="6" t="s">
        <v>1</v>
      </c>
      <c r="W81" s="6" t="s">
        <v>1</v>
      </c>
      <c r="X81" s="6" t="s">
        <v>1</v>
      </c>
      <c r="Y81" s="6" t="s">
        <v>1</v>
      </c>
      <c r="Z81" s="6" t="s">
        <v>1</v>
      </c>
      <c r="AA81" s="6" t="s">
        <v>1</v>
      </c>
      <c r="AB81" s="6" t="s">
        <v>1</v>
      </c>
      <c r="AC81" s="5">
        <v>0</v>
      </c>
      <c r="AD81" s="6" t="s">
        <v>1</v>
      </c>
      <c r="AE81" s="5">
        <v>0</v>
      </c>
      <c r="AF81" s="6" t="s">
        <v>1</v>
      </c>
      <c r="AG81" s="5">
        <v>0</v>
      </c>
      <c r="AH81" s="6" t="s">
        <v>1</v>
      </c>
      <c r="AI81" s="11">
        <f>SUM(AC81+AE81+AG81)</f>
        <v>0</v>
      </c>
      <c r="AJ81" s="4">
        <v>0</v>
      </c>
      <c r="AK81" s="6" t="s">
        <v>1</v>
      </c>
    </row>
    <row r="82" spans="1:37" s="1" customFormat="1" ht="31.5" hidden="1">
      <c r="A82" s="9" t="s">
        <v>32</v>
      </c>
      <c r="B82" s="15" t="s">
        <v>33</v>
      </c>
      <c r="C82" s="7" t="s">
        <v>1</v>
      </c>
      <c r="D82" s="6" t="s">
        <v>1</v>
      </c>
      <c r="E82" s="6" t="s">
        <v>1</v>
      </c>
      <c r="F82" s="6" t="s">
        <v>1</v>
      </c>
      <c r="G82" s="6" t="s">
        <v>1</v>
      </c>
      <c r="H82" s="4">
        <v>0</v>
      </c>
      <c r="I82" s="4">
        <v>0</v>
      </c>
      <c r="J82" s="6" t="s">
        <v>1</v>
      </c>
      <c r="K82" s="5">
        <v>0</v>
      </c>
      <c r="L82" s="6" t="s">
        <v>1</v>
      </c>
      <c r="M82" s="5">
        <v>0</v>
      </c>
      <c r="N82" s="5">
        <v>0</v>
      </c>
      <c r="O82" s="5">
        <v>0</v>
      </c>
      <c r="P82" s="5">
        <v>0</v>
      </c>
      <c r="Q82" s="6" t="s">
        <v>1</v>
      </c>
      <c r="R82" s="5">
        <v>0</v>
      </c>
      <c r="S82" s="5">
        <v>0</v>
      </c>
      <c r="T82" s="5">
        <v>0</v>
      </c>
      <c r="U82" s="6" t="s">
        <v>1</v>
      </c>
      <c r="V82" s="6" t="s">
        <v>1</v>
      </c>
      <c r="W82" s="6" t="s">
        <v>1</v>
      </c>
      <c r="X82" s="6" t="s">
        <v>1</v>
      </c>
      <c r="Y82" s="6" t="s">
        <v>1</v>
      </c>
      <c r="Z82" s="6" t="s">
        <v>1</v>
      </c>
      <c r="AA82" s="6" t="s">
        <v>1</v>
      </c>
      <c r="AB82" s="6" t="s">
        <v>1</v>
      </c>
      <c r="AC82" s="5">
        <v>0</v>
      </c>
      <c r="AD82" s="6" t="s">
        <v>1</v>
      </c>
      <c r="AE82" s="5">
        <v>0</v>
      </c>
      <c r="AF82" s="6" t="s">
        <v>1</v>
      </c>
      <c r="AG82" s="5">
        <v>0</v>
      </c>
      <c r="AH82" s="6" t="s">
        <v>1</v>
      </c>
      <c r="AI82" s="11">
        <f>SUM(AC82+AE82+AG82)</f>
        <v>0</v>
      </c>
      <c r="AJ82" s="4">
        <v>0</v>
      </c>
      <c r="AK82" s="6" t="s">
        <v>1</v>
      </c>
    </row>
    <row r="83" spans="1:37" s="1" customFormat="1" ht="31.5" hidden="1">
      <c r="A83" s="9" t="s">
        <v>32</v>
      </c>
      <c r="B83" s="8" t="s">
        <v>31</v>
      </c>
      <c r="C83" s="7" t="s">
        <v>1</v>
      </c>
      <c r="D83" s="6" t="s">
        <v>1</v>
      </c>
      <c r="E83" s="6" t="s">
        <v>1</v>
      </c>
      <c r="F83" s="6" t="s">
        <v>1</v>
      </c>
      <c r="G83" s="6" t="s">
        <v>1</v>
      </c>
      <c r="H83" s="4">
        <v>0</v>
      </c>
      <c r="I83" s="4">
        <v>0</v>
      </c>
      <c r="J83" s="6" t="s">
        <v>1</v>
      </c>
      <c r="K83" s="5">
        <v>0</v>
      </c>
      <c r="L83" s="6" t="s">
        <v>1</v>
      </c>
      <c r="M83" s="5">
        <v>0</v>
      </c>
      <c r="N83" s="5">
        <v>0</v>
      </c>
      <c r="O83" s="5">
        <v>0</v>
      </c>
      <c r="P83" s="5">
        <v>0</v>
      </c>
      <c r="Q83" s="6" t="s">
        <v>1</v>
      </c>
      <c r="R83" s="5">
        <v>0</v>
      </c>
      <c r="S83" s="5">
        <v>0</v>
      </c>
      <c r="T83" s="5">
        <v>0</v>
      </c>
      <c r="U83" s="6" t="s">
        <v>1</v>
      </c>
      <c r="V83" s="6" t="s">
        <v>1</v>
      </c>
      <c r="W83" s="6" t="s">
        <v>1</v>
      </c>
      <c r="X83" s="6" t="s">
        <v>1</v>
      </c>
      <c r="Y83" s="6" t="s">
        <v>1</v>
      </c>
      <c r="Z83" s="6" t="s">
        <v>1</v>
      </c>
      <c r="AA83" s="6" t="s">
        <v>1</v>
      </c>
      <c r="AB83" s="6" t="s">
        <v>1</v>
      </c>
      <c r="AC83" s="5">
        <v>0</v>
      </c>
      <c r="AD83" s="6" t="s">
        <v>1</v>
      </c>
      <c r="AE83" s="5">
        <v>0</v>
      </c>
      <c r="AF83" s="6" t="s">
        <v>1</v>
      </c>
      <c r="AG83" s="5">
        <v>0</v>
      </c>
      <c r="AH83" s="6" t="s">
        <v>1</v>
      </c>
      <c r="AI83" s="11">
        <f>SUM(AC83+AE83+AG83)</f>
        <v>0</v>
      </c>
      <c r="AJ83" s="4">
        <v>0</v>
      </c>
      <c r="AK83" s="6" t="s">
        <v>1</v>
      </c>
    </row>
    <row r="84" spans="1:37" s="1" customFormat="1" ht="31.5" hidden="1">
      <c r="A84" s="9" t="s">
        <v>32</v>
      </c>
      <c r="B84" s="8" t="s">
        <v>31</v>
      </c>
      <c r="C84" s="7" t="s">
        <v>1</v>
      </c>
      <c r="D84" s="6" t="s">
        <v>1</v>
      </c>
      <c r="E84" s="6" t="s">
        <v>1</v>
      </c>
      <c r="F84" s="6" t="s">
        <v>1</v>
      </c>
      <c r="G84" s="6" t="s">
        <v>1</v>
      </c>
      <c r="H84" s="4">
        <v>0</v>
      </c>
      <c r="I84" s="4">
        <v>0</v>
      </c>
      <c r="J84" s="6" t="s">
        <v>1</v>
      </c>
      <c r="K84" s="5">
        <v>0</v>
      </c>
      <c r="L84" s="6" t="s">
        <v>1</v>
      </c>
      <c r="M84" s="5">
        <v>0</v>
      </c>
      <c r="N84" s="5">
        <v>0</v>
      </c>
      <c r="O84" s="5">
        <v>0</v>
      </c>
      <c r="P84" s="5">
        <v>0</v>
      </c>
      <c r="Q84" s="6" t="s">
        <v>1</v>
      </c>
      <c r="R84" s="5">
        <v>0</v>
      </c>
      <c r="S84" s="5">
        <v>0</v>
      </c>
      <c r="T84" s="5">
        <v>0</v>
      </c>
      <c r="U84" s="6" t="s">
        <v>1</v>
      </c>
      <c r="V84" s="6" t="s">
        <v>1</v>
      </c>
      <c r="W84" s="6" t="s">
        <v>1</v>
      </c>
      <c r="X84" s="6" t="s">
        <v>1</v>
      </c>
      <c r="Y84" s="6" t="s">
        <v>1</v>
      </c>
      <c r="Z84" s="6" t="s">
        <v>1</v>
      </c>
      <c r="AA84" s="6" t="s">
        <v>1</v>
      </c>
      <c r="AB84" s="6" t="s">
        <v>1</v>
      </c>
      <c r="AC84" s="5">
        <v>0</v>
      </c>
      <c r="AD84" s="6" t="s">
        <v>1</v>
      </c>
      <c r="AE84" s="5">
        <v>0</v>
      </c>
      <c r="AF84" s="6" t="s">
        <v>1</v>
      </c>
      <c r="AG84" s="5">
        <v>0</v>
      </c>
      <c r="AH84" s="6" t="s">
        <v>1</v>
      </c>
      <c r="AI84" s="11">
        <f>SUM(AC84+AE84+AG84)</f>
        <v>0</v>
      </c>
      <c r="AJ84" s="4">
        <v>0</v>
      </c>
      <c r="AK84" s="6" t="s">
        <v>1</v>
      </c>
    </row>
    <row r="85" spans="1:37" s="1" customFormat="1" hidden="1">
      <c r="A85" s="9" t="s">
        <v>30</v>
      </c>
      <c r="B85" s="15" t="s">
        <v>30</v>
      </c>
      <c r="C85" s="7" t="s">
        <v>1</v>
      </c>
      <c r="D85" s="6" t="s">
        <v>1</v>
      </c>
      <c r="E85" s="6" t="s">
        <v>1</v>
      </c>
      <c r="F85" s="6" t="s">
        <v>1</v>
      </c>
      <c r="G85" s="6" t="s">
        <v>1</v>
      </c>
      <c r="H85" s="4">
        <v>0</v>
      </c>
      <c r="I85" s="4">
        <v>0</v>
      </c>
      <c r="J85" s="6" t="s">
        <v>1</v>
      </c>
      <c r="K85" s="5">
        <v>0</v>
      </c>
      <c r="L85" s="6" t="s">
        <v>1</v>
      </c>
      <c r="M85" s="5">
        <v>0</v>
      </c>
      <c r="N85" s="5">
        <v>0</v>
      </c>
      <c r="O85" s="5">
        <v>0</v>
      </c>
      <c r="P85" s="5">
        <v>0</v>
      </c>
      <c r="Q85" s="6" t="s">
        <v>1</v>
      </c>
      <c r="R85" s="5">
        <v>0</v>
      </c>
      <c r="S85" s="5">
        <v>0</v>
      </c>
      <c r="T85" s="5">
        <v>0</v>
      </c>
      <c r="U85" s="6" t="s">
        <v>1</v>
      </c>
      <c r="V85" s="6" t="s">
        <v>1</v>
      </c>
      <c r="W85" s="6" t="s">
        <v>1</v>
      </c>
      <c r="X85" s="6" t="s">
        <v>1</v>
      </c>
      <c r="Y85" s="6" t="s">
        <v>1</v>
      </c>
      <c r="Z85" s="6" t="s">
        <v>1</v>
      </c>
      <c r="AA85" s="6" t="s">
        <v>1</v>
      </c>
      <c r="AB85" s="6" t="s">
        <v>1</v>
      </c>
      <c r="AC85" s="5">
        <v>0</v>
      </c>
      <c r="AD85" s="6" t="s">
        <v>1</v>
      </c>
      <c r="AE85" s="5">
        <v>0</v>
      </c>
      <c r="AF85" s="6" t="s">
        <v>1</v>
      </c>
      <c r="AG85" s="5">
        <v>0</v>
      </c>
      <c r="AH85" s="6" t="s">
        <v>1</v>
      </c>
      <c r="AI85" s="11">
        <f>SUM(AC85+AE85+AG85)</f>
        <v>0</v>
      </c>
      <c r="AJ85" s="4">
        <v>0</v>
      </c>
      <c r="AK85" s="6" t="s">
        <v>1</v>
      </c>
    </row>
    <row r="86" spans="1:37" s="1" customFormat="1" ht="63">
      <c r="A86" s="17" t="s">
        <v>18</v>
      </c>
      <c r="B86" s="16" t="s">
        <v>29</v>
      </c>
      <c r="C86" s="7" t="s">
        <v>1</v>
      </c>
      <c r="D86" s="6" t="s">
        <v>1</v>
      </c>
      <c r="E86" s="6" t="s">
        <v>1</v>
      </c>
      <c r="F86" s="6" t="s">
        <v>1</v>
      </c>
      <c r="G86" s="6" t="s">
        <v>1</v>
      </c>
      <c r="H86" s="10">
        <f>SUM(H87:H92)</f>
        <v>3.2839999999999998</v>
      </c>
      <c r="I86" s="10">
        <f>SUM(I87:I92)</f>
        <v>3.0129999999999999</v>
      </c>
      <c r="J86" s="6" t="s">
        <v>1</v>
      </c>
      <c r="K86" s="11">
        <f>SUM(M86:O86)</f>
        <v>3.2839999999999998</v>
      </c>
      <c r="L86" s="6" t="s">
        <v>1</v>
      </c>
      <c r="M86" s="11">
        <f>SUM(M87:M92)</f>
        <v>1.6219999999999999</v>
      </c>
      <c r="N86" s="11">
        <f>SUM(N87:N92)</f>
        <v>1.1819999999999999</v>
      </c>
      <c r="O86" s="11">
        <f>SUM(O87:O92)</f>
        <v>0.48000000000000009</v>
      </c>
      <c r="P86" s="11">
        <f>SUM(R86:T86)</f>
        <v>3.0133999999999999</v>
      </c>
      <c r="Q86" s="6" t="s">
        <v>1</v>
      </c>
      <c r="R86" s="11">
        <f>SUM(R87:R92)</f>
        <v>1.4299999999999997</v>
      </c>
      <c r="S86" s="11">
        <f>SUM(S87:S92)</f>
        <v>1.1364000000000001</v>
      </c>
      <c r="T86" s="11">
        <f>SUM(T87:T92)</f>
        <v>0.44700000000000006</v>
      </c>
      <c r="U86" s="6" t="s">
        <v>1</v>
      </c>
      <c r="V86" s="6" t="s">
        <v>1</v>
      </c>
      <c r="W86" s="6" t="s">
        <v>1</v>
      </c>
      <c r="X86" s="6" t="s">
        <v>1</v>
      </c>
      <c r="Y86" s="6" t="s">
        <v>1</v>
      </c>
      <c r="Z86" s="6" t="s">
        <v>1</v>
      </c>
      <c r="AA86" s="6" t="s">
        <v>1</v>
      </c>
      <c r="AB86" s="6" t="s">
        <v>1</v>
      </c>
      <c r="AC86" s="11">
        <f>SUM(AC87:AC92)</f>
        <v>1.2469999999999999</v>
      </c>
      <c r="AD86" s="6" t="s">
        <v>1</v>
      </c>
      <c r="AE86" s="11">
        <f>SUM(AE87:AE92)</f>
        <v>0.93300000000000005</v>
      </c>
      <c r="AF86" s="11">
        <f>SUM(AF87:AF92)</f>
        <v>0.93300000000000005</v>
      </c>
      <c r="AG86" s="11">
        <f>SUM(AG87:AG92)</f>
        <v>1.1040000000000001</v>
      </c>
      <c r="AH86" s="12">
        <v>0.83299999999999996</v>
      </c>
      <c r="AI86" s="11">
        <f>SUM(AC86+AE86+AG86)</f>
        <v>3.2839999999999998</v>
      </c>
      <c r="AJ86" s="10">
        <f>SUM(AJ87:AJ92)</f>
        <v>3.0129999999999999</v>
      </c>
      <c r="AK86" s="6" t="s">
        <v>1</v>
      </c>
    </row>
    <row r="87" spans="1:37" s="1" customFormat="1" ht="78.75">
      <c r="A87" s="9" t="s">
        <v>18</v>
      </c>
      <c r="B87" s="8" t="s">
        <v>28</v>
      </c>
      <c r="C87" s="7" t="s">
        <v>27</v>
      </c>
      <c r="D87" s="6" t="s">
        <v>2</v>
      </c>
      <c r="E87" s="6">
        <v>2018</v>
      </c>
      <c r="F87" s="6">
        <v>2018</v>
      </c>
      <c r="G87" s="6" t="s">
        <v>1</v>
      </c>
      <c r="H87" s="4">
        <v>0.69499999999999995</v>
      </c>
      <c r="I87" s="4">
        <v>0.69499999999999995</v>
      </c>
      <c r="J87" s="6" t="s">
        <v>1</v>
      </c>
      <c r="K87" s="5">
        <f>SUM(M87:O87)</f>
        <v>0.69499999999999995</v>
      </c>
      <c r="L87" s="6" t="s">
        <v>1</v>
      </c>
      <c r="M87" s="5">
        <v>0.317</v>
      </c>
      <c r="N87" s="5">
        <v>3.4000000000000002E-2</v>
      </c>
      <c r="O87" s="5">
        <v>0.34399999999999997</v>
      </c>
      <c r="P87" s="5">
        <f>SUM(R87:T87)</f>
        <v>0.69540000000000002</v>
      </c>
      <c r="Q87" s="6" t="s">
        <v>1</v>
      </c>
      <c r="R87" s="5">
        <v>0.317</v>
      </c>
      <c r="S87" s="5">
        <v>3.44E-2</v>
      </c>
      <c r="T87" s="5">
        <v>0.34399999999999997</v>
      </c>
      <c r="U87" s="6" t="s">
        <v>1</v>
      </c>
      <c r="V87" s="6" t="s">
        <v>1</v>
      </c>
      <c r="W87" s="6" t="s">
        <v>1</v>
      </c>
      <c r="X87" s="6" t="s">
        <v>1</v>
      </c>
      <c r="Y87" s="6" t="s">
        <v>1</v>
      </c>
      <c r="Z87" s="6" t="s">
        <v>1</v>
      </c>
      <c r="AA87" s="6" t="s">
        <v>1</v>
      </c>
      <c r="AB87" s="6" t="s">
        <v>1</v>
      </c>
      <c r="AC87" s="4">
        <v>0.69499999999999995</v>
      </c>
      <c r="AD87" s="6" t="s">
        <v>1</v>
      </c>
      <c r="AE87" s="6" t="s">
        <v>1</v>
      </c>
      <c r="AF87" s="6" t="s">
        <v>1</v>
      </c>
      <c r="AG87" s="6" t="s">
        <v>1</v>
      </c>
      <c r="AH87" s="6" t="s">
        <v>1</v>
      </c>
      <c r="AI87" s="5">
        <v>0.69499999999999995</v>
      </c>
      <c r="AJ87" s="4">
        <v>0.69499999999999995</v>
      </c>
      <c r="AK87" s="6" t="s">
        <v>1</v>
      </c>
    </row>
    <row r="88" spans="1:37" s="1" customFormat="1" ht="78.75">
      <c r="A88" s="9" t="s">
        <v>18</v>
      </c>
      <c r="B88" s="8" t="s">
        <v>26</v>
      </c>
      <c r="C88" s="7" t="s">
        <v>25</v>
      </c>
      <c r="D88" s="6" t="s">
        <v>2</v>
      </c>
      <c r="E88" s="6">
        <v>2018</v>
      </c>
      <c r="F88" s="6">
        <v>2018</v>
      </c>
      <c r="G88" s="6" t="s">
        <v>1</v>
      </c>
      <c r="H88" s="4">
        <v>0.55200000000000005</v>
      </c>
      <c r="I88" s="4">
        <v>0.55200000000000005</v>
      </c>
      <c r="J88" s="6" t="s">
        <v>1</v>
      </c>
      <c r="K88" s="5">
        <f>SUM(M88:O88)</f>
        <v>0.55200000000000005</v>
      </c>
      <c r="L88" s="6" t="s">
        <v>1</v>
      </c>
      <c r="M88" s="5">
        <v>0.25</v>
      </c>
      <c r="N88" s="5">
        <v>0.26800000000000002</v>
      </c>
      <c r="O88" s="5">
        <v>3.4000000000000002E-2</v>
      </c>
      <c r="P88" s="5">
        <f>SUM(R88:T88)</f>
        <v>0.55200000000000005</v>
      </c>
      <c r="Q88" s="6" t="s">
        <v>1</v>
      </c>
      <c r="R88" s="5">
        <v>0.25</v>
      </c>
      <c r="S88" s="5">
        <v>0.26800000000000002</v>
      </c>
      <c r="T88" s="5">
        <v>3.4000000000000002E-2</v>
      </c>
      <c r="U88" s="6" t="s">
        <v>1</v>
      </c>
      <c r="V88" s="6" t="s">
        <v>1</v>
      </c>
      <c r="W88" s="6" t="s">
        <v>1</v>
      </c>
      <c r="X88" s="6" t="s">
        <v>1</v>
      </c>
      <c r="Y88" s="6" t="s">
        <v>1</v>
      </c>
      <c r="Z88" s="6" t="s">
        <v>1</v>
      </c>
      <c r="AA88" s="6" t="s">
        <v>1</v>
      </c>
      <c r="AB88" s="6" t="s">
        <v>1</v>
      </c>
      <c r="AC88" s="4">
        <v>0.55200000000000005</v>
      </c>
      <c r="AD88" s="6" t="s">
        <v>1</v>
      </c>
      <c r="AE88" s="6" t="s">
        <v>1</v>
      </c>
      <c r="AF88" s="6" t="s">
        <v>1</v>
      </c>
      <c r="AG88" s="6" t="s">
        <v>1</v>
      </c>
      <c r="AH88" s="6" t="s">
        <v>1</v>
      </c>
      <c r="AI88" s="5">
        <v>0.55200000000000005</v>
      </c>
      <c r="AJ88" s="4">
        <v>0.55200000000000005</v>
      </c>
      <c r="AK88" s="6" t="s">
        <v>1</v>
      </c>
    </row>
    <row r="89" spans="1:37" s="1" customFormat="1" ht="78.75">
      <c r="A89" s="9" t="s">
        <v>18</v>
      </c>
      <c r="B89" s="8" t="s">
        <v>24</v>
      </c>
      <c r="C89" s="7" t="s">
        <v>23</v>
      </c>
      <c r="D89" s="6" t="s">
        <v>2</v>
      </c>
      <c r="E89" s="6">
        <v>2019</v>
      </c>
      <c r="F89" s="6">
        <v>2019</v>
      </c>
      <c r="G89" s="6" t="s">
        <v>1</v>
      </c>
      <c r="H89" s="4">
        <v>0.93300000000000005</v>
      </c>
      <c r="I89" s="4">
        <v>0.93300000000000005</v>
      </c>
      <c r="J89" s="6" t="s">
        <v>1</v>
      </c>
      <c r="K89" s="4">
        <f>SUM(M89:O89)</f>
        <v>0.93300000000000005</v>
      </c>
      <c r="L89" s="6" t="s">
        <v>1</v>
      </c>
      <c r="M89" s="4">
        <v>0.55500000000000005</v>
      </c>
      <c r="N89" s="6">
        <v>0.34399999999999997</v>
      </c>
      <c r="O89" s="6">
        <v>3.4000000000000002E-2</v>
      </c>
      <c r="P89" s="6">
        <v>0.93300000000000005</v>
      </c>
      <c r="Q89" s="6" t="s">
        <v>1</v>
      </c>
      <c r="R89" s="4">
        <f>SUM(P89-S89-T89)</f>
        <v>0.55500000000000005</v>
      </c>
      <c r="S89" s="6">
        <v>0.34399999999999997</v>
      </c>
      <c r="T89" s="6">
        <v>3.4000000000000002E-2</v>
      </c>
      <c r="U89" s="6" t="s">
        <v>1</v>
      </c>
      <c r="V89" s="6" t="s">
        <v>1</v>
      </c>
      <c r="W89" s="6" t="s">
        <v>1</v>
      </c>
      <c r="X89" s="6" t="s">
        <v>1</v>
      </c>
      <c r="Y89" s="6" t="s">
        <v>1</v>
      </c>
      <c r="Z89" s="6" t="s">
        <v>1</v>
      </c>
      <c r="AA89" s="6" t="s">
        <v>1</v>
      </c>
      <c r="AB89" s="6" t="s">
        <v>1</v>
      </c>
      <c r="AC89" s="6" t="s">
        <v>1</v>
      </c>
      <c r="AD89" s="6" t="s">
        <v>1</v>
      </c>
      <c r="AE89" s="4">
        <v>0.93300000000000005</v>
      </c>
      <c r="AF89" s="6">
        <v>0.93300000000000005</v>
      </c>
      <c r="AG89" s="6" t="s">
        <v>1</v>
      </c>
      <c r="AH89" s="6" t="s">
        <v>1</v>
      </c>
      <c r="AI89" s="5">
        <v>0.93300000000000005</v>
      </c>
      <c r="AJ89" s="4">
        <v>0.93300000000000005</v>
      </c>
      <c r="AK89" s="3" t="s">
        <v>1</v>
      </c>
    </row>
    <row r="90" spans="1:37" s="1" customFormat="1" ht="78.75">
      <c r="A90" s="9" t="s">
        <v>18</v>
      </c>
      <c r="B90" s="8" t="s">
        <v>22</v>
      </c>
      <c r="C90" s="7" t="s">
        <v>21</v>
      </c>
      <c r="D90" s="6" t="s">
        <v>2</v>
      </c>
      <c r="E90" s="6">
        <v>2019</v>
      </c>
      <c r="F90" s="6">
        <v>2019</v>
      </c>
      <c r="G90" s="6" t="s">
        <v>1</v>
      </c>
      <c r="H90" s="4">
        <v>0</v>
      </c>
      <c r="I90" s="4">
        <v>0</v>
      </c>
      <c r="J90" s="6" t="s">
        <v>1</v>
      </c>
      <c r="K90" s="6">
        <v>0</v>
      </c>
      <c r="L90" s="6" t="s">
        <v>1</v>
      </c>
      <c r="M90" s="4">
        <v>0</v>
      </c>
      <c r="N90" s="6">
        <v>0</v>
      </c>
      <c r="O90" s="6">
        <v>0</v>
      </c>
      <c r="P90" s="6">
        <v>0</v>
      </c>
      <c r="Q90" s="6" t="s">
        <v>1</v>
      </c>
      <c r="R90" s="4">
        <v>0</v>
      </c>
      <c r="S90" s="6">
        <v>0</v>
      </c>
      <c r="T90" s="6">
        <v>0</v>
      </c>
      <c r="U90" s="6" t="s">
        <v>1</v>
      </c>
      <c r="V90" s="6" t="s">
        <v>1</v>
      </c>
      <c r="W90" s="6" t="s">
        <v>1</v>
      </c>
      <c r="X90" s="6" t="s">
        <v>1</v>
      </c>
      <c r="Y90" s="6" t="s">
        <v>1</v>
      </c>
      <c r="Z90" s="6" t="s">
        <v>1</v>
      </c>
      <c r="AA90" s="6" t="s">
        <v>1</v>
      </c>
      <c r="AB90" s="6" t="s">
        <v>1</v>
      </c>
      <c r="AC90" s="6" t="s">
        <v>1</v>
      </c>
      <c r="AD90" s="6" t="s">
        <v>1</v>
      </c>
      <c r="AE90" s="4">
        <v>0</v>
      </c>
      <c r="AF90" s="6">
        <v>0</v>
      </c>
      <c r="AG90" s="6" t="s">
        <v>1</v>
      </c>
      <c r="AH90" s="6" t="s">
        <v>1</v>
      </c>
      <c r="AI90" s="5">
        <v>0</v>
      </c>
      <c r="AJ90" s="4">
        <v>0</v>
      </c>
      <c r="AK90" s="6" t="s">
        <v>1</v>
      </c>
    </row>
    <row r="91" spans="1:37" s="1" customFormat="1" ht="78.75">
      <c r="A91" s="9" t="s">
        <v>18</v>
      </c>
      <c r="B91" s="8" t="s">
        <v>20</v>
      </c>
      <c r="C91" s="7" t="s">
        <v>19</v>
      </c>
      <c r="D91" s="6" t="s">
        <v>2</v>
      </c>
      <c r="E91" s="6">
        <v>2020</v>
      </c>
      <c r="F91" s="6">
        <v>2020</v>
      </c>
      <c r="G91" s="6" t="s">
        <v>1</v>
      </c>
      <c r="H91" s="4">
        <v>0.55200000000000005</v>
      </c>
      <c r="I91" s="4">
        <v>0</v>
      </c>
      <c r="J91" s="6" t="s">
        <v>1</v>
      </c>
      <c r="K91" s="6">
        <v>0.55200000000000005</v>
      </c>
      <c r="L91" s="6" t="s">
        <v>1</v>
      </c>
      <c r="M91" s="4">
        <f>SUM(K91-N91-O91)</f>
        <v>0.25</v>
      </c>
      <c r="N91" s="6">
        <v>0.26800000000000002</v>
      </c>
      <c r="O91" s="6">
        <v>3.4000000000000002E-2</v>
      </c>
      <c r="P91" s="6">
        <v>0</v>
      </c>
      <c r="Q91" s="6" t="s">
        <v>1</v>
      </c>
      <c r="R91" s="4">
        <v>0</v>
      </c>
      <c r="S91" s="6">
        <v>0</v>
      </c>
      <c r="T91" s="6">
        <v>0</v>
      </c>
      <c r="U91" s="6" t="s">
        <v>1</v>
      </c>
      <c r="V91" s="6" t="s">
        <v>1</v>
      </c>
      <c r="W91" s="6" t="s">
        <v>1</v>
      </c>
      <c r="X91" s="6" t="s">
        <v>1</v>
      </c>
      <c r="Y91" s="6" t="s">
        <v>1</v>
      </c>
      <c r="Z91" s="6" t="s">
        <v>1</v>
      </c>
      <c r="AA91" s="6" t="s">
        <v>1</v>
      </c>
      <c r="AB91" s="6" t="s">
        <v>1</v>
      </c>
      <c r="AC91" s="6" t="s">
        <v>1</v>
      </c>
      <c r="AD91" s="6" t="s">
        <v>1</v>
      </c>
      <c r="AE91" s="6" t="s">
        <v>1</v>
      </c>
      <c r="AF91" s="6" t="s">
        <v>1</v>
      </c>
      <c r="AG91" s="4">
        <v>0.55200000000000005</v>
      </c>
      <c r="AH91" s="6">
        <v>0</v>
      </c>
      <c r="AI91" s="5">
        <v>0.55200000000000005</v>
      </c>
      <c r="AJ91" s="4">
        <v>0</v>
      </c>
      <c r="AK91" s="6" t="s">
        <v>1</v>
      </c>
    </row>
    <row r="92" spans="1:37" s="1" customFormat="1" ht="78.75">
      <c r="A92" s="9" t="s">
        <v>18</v>
      </c>
      <c r="B92" s="8" t="s">
        <v>17</v>
      </c>
      <c r="C92" s="7" t="s">
        <v>16</v>
      </c>
      <c r="D92" s="6" t="s">
        <v>2</v>
      </c>
      <c r="E92" s="6">
        <v>2020</v>
      </c>
      <c r="F92" s="6">
        <v>2020</v>
      </c>
      <c r="G92" s="6" t="s">
        <v>1</v>
      </c>
      <c r="H92" s="4">
        <v>0.55200000000000005</v>
      </c>
      <c r="I92" s="4">
        <v>0.83299999999999996</v>
      </c>
      <c r="J92" s="6" t="s">
        <v>1</v>
      </c>
      <c r="K92" s="6">
        <v>0.55200000000000005</v>
      </c>
      <c r="L92" s="6" t="s">
        <v>1</v>
      </c>
      <c r="M92" s="4">
        <f>SUM(K92-N92-O92)</f>
        <v>0.25</v>
      </c>
      <c r="N92" s="6">
        <v>0.26800000000000002</v>
      </c>
      <c r="O92" s="6">
        <v>3.4000000000000002E-2</v>
      </c>
      <c r="P92" s="6">
        <v>0.83299999999999996</v>
      </c>
      <c r="Q92" s="6" t="s">
        <v>1</v>
      </c>
      <c r="R92" s="4">
        <f>SUM(P92-S92-T92)</f>
        <v>0.30799999999999994</v>
      </c>
      <c r="S92" s="4">
        <v>0.49</v>
      </c>
      <c r="T92" s="6">
        <v>3.5000000000000003E-2</v>
      </c>
      <c r="U92" s="6" t="s">
        <v>1</v>
      </c>
      <c r="V92" s="6" t="s">
        <v>1</v>
      </c>
      <c r="W92" s="6" t="s">
        <v>1</v>
      </c>
      <c r="X92" s="6" t="s">
        <v>1</v>
      </c>
      <c r="Y92" s="6" t="s">
        <v>1</v>
      </c>
      <c r="Z92" s="6" t="s">
        <v>1</v>
      </c>
      <c r="AA92" s="6" t="s">
        <v>1</v>
      </c>
      <c r="AB92" s="6" t="s">
        <v>1</v>
      </c>
      <c r="AC92" s="6" t="s">
        <v>1</v>
      </c>
      <c r="AD92" s="6" t="s">
        <v>1</v>
      </c>
      <c r="AE92" s="6" t="s">
        <v>1</v>
      </c>
      <c r="AF92" s="6" t="s">
        <v>1</v>
      </c>
      <c r="AG92" s="4">
        <v>0.55200000000000005</v>
      </c>
      <c r="AH92" s="6">
        <v>0.83299999999999996</v>
      </c>
      <c r="AI92" s="5">
        <v>0.52200000000000002</v>
      </c>
      <c r="AJ92" s="4">
        <v>0.83299999999999996</v>
      </c>
      <c r="AK92" s="3" t="s">
        <v>15</v>
      </c>
    </row>
    <row r="93" spans="1:37" s="1" customFormat="1" ht="47.25">
      <c r="A93" s="14" t="s">
        <v>14</v>
      </c>
      <c r="B93" s="13" t="s">
        <v>13</v>
      </c>
      <c r="C93" s="7" t="s">
        <v>1</v>
      </c>
      <c r="D93" s="6" t="s">
        <v>1</v>
      </c>
      <c r="E93" s="6" t="s">
        <v>1</v>
      </c>
      <c r="F93" s="6" t="s">
        <v>1</v>
      </c>
      <c r="G93" s="6" t="s">
        <v>1</v>
      </c>
      <c r="H93" s="10">
        <v>1.4870000000000001</v>
      </c>
      <c r="I93" s="10">
        <v>1.706</v>
      </c>
      <c r="J93" s="12" t="s">
        <v>1</v>
      </c>
      <c r="K93" s="11">
        <f>SUM(M93:O93)</f>
        <v>1.4870000000000001</v>
      </c>
      <c r="L93" s="6" t="s">
        <v>1</v>
      </c>
      <c r="M93" s="11">
        <v>1.147</v>
      </c>
      <c r="N93" s="11" t="s">
        <v>1</v>
      </c>
      <c r="O93" s="11">
        <f>SUM(O99:O101)</f>
        <v>0.33999999999999997</v>
      </c>
      <c r="P93" s="11">
        <f>SUM(R93+T93)</f>
        <v>1.706</v>
      </c>
      <c r="Q93" s="6" t="s">
        <v>1</v>
      </c>
      <c r="R93" s="11">
        <f>SUM(R99+R100+R101)</f>
        <v>1.48</v>
      </c>
      <c r="S93" s="11" t="s">
        <v>1</v>
      </c>
      <c r="T93" s="11">
        <v>0.22600000000000001</v>
      </c>
      <c r="U93" s="6" t="s">
        <v>1</v>
      </c>
      <c r="V93" s="6" t="s">
        <v>1</v>
      </c>
      <c r="W93" s="6" t="s">
        <v>1</v>
      </c>
      <c r="X93" s="6" t="s">
        <v>1</v>
      </c>
      <c r="Y93" s="6" t="s">
        <v>1</v>
      </c>
      <c r="Z93" s="6" t="s">
        <v>1</v>
      </c>
      <c r="AA93" s="6" t="s">
        <v>1</v>
      </c>
      <c r="AB93" s="6" t="s">
        <v>1</v>
      </c>
      <c r="AC93" s="11">
        <v>0.29199999999999998</v>
      </c>
      <c r="AD93" s="6" t="s">
        <v>1</v>
      </c>
      <c r="AE93" s="11">
        <v>0.65700000000000003</v>
      </c>
      <c r="AF93" s="6">
        <v>0.65700000000000003</v>
      </c>
      <c r="AG93" s="11">
        <v>0.53800000000000003</v>
      </c>
      <c r="AH93" s="12">
        <v>0.75700000000000001</v>
      </c>
      <c r="AI93" s="11">
        <f>SUM(AC93+AE93+AG93)</f>
        <v>1.4870000000000001</v>
      </c>
      <c r="AJ93" s="10">
        <v>1.706</v>
      </c>
      <c r="AK93" s="6" t="s">
        <v>1</v>
      </c>
    </row>
    <row r="94" spans="1:37" s="1" customFormat="1" ht="31.5" hidden="1">
      <c r="A94" s="9" t="s">
        <v>11</v>
      </c>
      <c r="B94" s="15" t="s">
        <v>12</v>
      </c>
      <c r="C94" s="7" t="s">
        <v>1</v>
      </c>
      <c r="D94" s="6" t="s">
        <v>1</v>
      </c>
      <c r="E94" s="6" t="s">
        <v>1</v>
      </c>
      <c r="F94" s="6" t="s">
        <v>1</v>
      </c>
      <c r="G94" s="6" t="s">
        <v>1</v>
      </c>
      <c r="H94" s="4">
        <v>0</v>
      </c>
      <c r="I94" s="4">
        <v>0</v>
      </c>
      <c r="J94" s="6" t="s">
        <v>1</v>
      </c>
      <c r="K94" s="4">
        <v>0</v>
      </c>
      <c r="L94" s="6" t="s">
        <v>1</v>
      </c>
      <c r="M94" s="4">
        <v>0</v>
      </c>
      <c r="N94" s="11" t="s">
        <v>1</v>
      </c>
      <c r="O94" s="4">
        <v>0</v>
      </c>
      <c r="P94" s="4">
        <v>0</v>
      </c>
      <c r="Q94" s="6" t="s">
        <v>1</v>
      </c>
      <c r="R94" s="4">
        <v>0</v>
      </c>
      <c r="S94" s="11" t="s">
        <v>1</v>
      </c>
      <c r="T94" s="4">
        <v>0</v>
      </c>
      <c r="U94" s="6" t="s">
        <v>1</v>
      </c>
      <c r="V94" s="6" t="s">
        <v>1</v>
      </c>
      <c r="W94" s="6" t="s">
        <v>1</v>
      </c>
      <c r="X94" s="6" t="s">
        <v>1</v>
      </c>
      <c r="Y94" s="6" t="s">
        <v>1</v>
      </c>
      <c r="Z94" s="6" t="s">
        <v>1</v>
      </c>
      <c r="AA94" s="6" t="s">
        <v>1</v>
      </c>
      <c r="AB94" s="6" t="s">
        <v>1</v>
      </c>
      <c r="AC94" s="4">
        <v>0</v>
      </c>
      <c r="AD94" s="6" t="s">
        <v>1</v>
      </c>
      <c r="AE94" s="4">
        <v>0</v>
      </c>
      <c r="AF94" s="6" t="s">
        <v>1</v>
      </c>
      <c r="AG94" s="4">
        <v>0</v>
      </c>
      <c r="AH94" s="12" t="s">
        <v>1</v>
      </c>
      <c r="AI94" s="4">
        <v>0</v>
      </c>
      <c r="AJ94" s="4">
        <v>0</v>
      </c>
      <c r="AK94" s="6" t="s">
        <v>1</v>
      </c>
    </row>
    <row r="95" spans="1:37" s="1" customFormat="1" hidden="1">
      <c r="A95" s="9" t="s">
        <v>11</v>
      </c>
      <c r="B95" s="8"/>
      <c r="C95" s="7" t="s">
        <v>1</v>
      </c>
      <c r="D95" s="6" t="s">
        <v>1</v>
      </c>
      <c r="E95" s="6" t="s">
        <v>1</v>
      </c>
      <c r="F95" s="6" t="s">
        <v>1</v>
      </c>
      <c r="G95" s="6" t="s">
        <v>1</v>
      </c>
      <c r="H95" s="4">
        <v>0</v>
      </c>
      <c r="I95" s="4">
        <v>0</v>
      </c>
      <c r="J95" s="6" t="s">
        <v>1</v>
      </c>
      <c r="K95" s="4">
        <v>0</v>
      </c>
      <c r="L95" s="6" t="s">
        <v>1</v>
      </c>
      <c r="M95" s="4">
        <v>0</v>
      </c>
      <c r="N95" s="11" t="s">
        <v>1</v>
      </c>
      <c r="O95" s="4">
        <v>0</v>
      </c>
      <c r="P95" s="4">
        <v>0</v>
      </c>
      <c r="Q95" s="6" t="s">
        <v>1</v>
      </c>
      <c r="R95" s="4">
        <v>0</v>
      </c>
      <c r="S95" s="11" t="s">
        <v>1</v>
      </c>
      <c r="T95" s="4">
        <v>0</v>
      </c>
      <c r="U95" s="6" t="s">
        <v>1</v>
      </c>
      <c r="V95" s="6" t="s">
        <v>1</v>
      </c>
      <c r="W95" s="6" t="s">
        <v>1</v>
      </c>
      <c r="X95" s="6" t="s">
        <v>1</v>
      </c>
      <c r="Y95" s="6" t="s">
        <v>1</v>
      </c>
      <c r="Z95" s="6" t="s">
        <v>1</v>
      </c>
      <c r="AA95" s="6" t="s">
        <v>1</v>
      </c>
      <c r="AB95" s="6" t="s">
        <v>1</v>
      </c>
      <c r="AC95" s="4">
        <v>0</v>
      </c>
      <c r="AD95" s="6" t="s">
        <v>1</v>
      </c>
      <c r="AE95" s="4">
        <v>0</v>
      </c>
      <c r="AF95" s="6" t="s">
        <v>1</v>
      </c>
      <c r="AG95" s="4">
        <v>0</v>
      </c>
      <c r="AH95" s="12" t="s">
        <v>1</v>
      </c>
      <c r="AI95" s="4">
        <v>0</v>
      </c>
      <c r="AJ95" s="4">
        <v>0</v>
      </c>
      <c r="AK95" s="6" t="s">
        <v>1</v>
      </c>
    </row>
    <row r="96" spans="1:37" s="1" customFormat="1" hidden="1">
      <c r="A96" s="9" t="s">
        <v>11</v>
      </c>
      <c r="B96" s="8"/>
      <c r="C96" s="7" t="s">
        <v>1</v>
      </c>
      <c r="D96" s="6" t="s">
        <v>1</v>
      </c>
      <c r="E96" s="6" t="s">
        <v>1</v>
      </c>
      <c r="F96" s="6" t="s">
        <v>1</v>
      </c>
      <c r="G96" s="6" t="s">
        <v>1</v>
      </c>
      <c r="H96" s="4">
        <v>0</v>
      </c>
      <c r="I96" s="4">
        <v>0</v>
      </c>
      <c r="J96" s="6" t="s">
        <v>1</v>
      </c>
      <c r="K96" s="4">
        <v>0</v>
      </c>
      <c r="L96" s="6" t="s">
        <v>1</v>
      </c>
      <c r="M96" s="4">
        <v>0</v>
      </c>
      <c r="N96" s="11" t="s">
        <v>1</v>
      </c>
      <c r="O96" s="4">
        <v>0</v>
      </c>
      <c r="P96" s="4">
        <v>0</v>
      </c>
      <c r="Q96" s="6" t="s">
        <v>1</v>
      </c>
      <c r="R96" s="4">
        <v>0</v>
      </c>
      <c r="S96" s="11" t="s">
        <v>1</v>
      </c>
      <c r="T96" s="4">
        <v>0</v>
      </c>
      <c r="U96" s="6" t="s">
        <v>1</v>
      </c>
      <c r="V96" s="6" t="s">
        <v>1</v>
      </c>
      <c r="W96" s="6" t="s">
        <v>1</v>
      </c>
      <c r="X96" s="6" t="s">
        <v>1</v>
      </c>
      <c r="Y96" s="6" t="s">
        <v>1</v>
      </c>
      <c r="Z96" s="6" t="s">
        <v>1</v>
      </c>
      <c r="AA96" s="6" t="s">
        <v>1</v>
      </c>
      <c r="AB96" s="6" t="s">
        <v>1</v>
      </c>
      <c r="AC96" s="4">
        <v>0</v>
      </c>
      <c r="AD96" s="6" t="s">
        <v>1</v>
      </c>
      <c r="AE96" s="4">
        <v>0</v>
      </c>
      <c r="AF96" s="6" t="s">
        <v>1</v>
      </c>
      <c r="AG96" s="4">
        <v>0</v>
      </c>
      <c r="AH96" s="12" t="s">
        <v>1</v>
      </c>
      <c r="AI96" s="4">
        <v>0</v>
      </c>
      <c r="AJ96" s="4">
        <v>0</v>
      </c>
      <c r="AK96" s="6" t="s">
        <v>1</v>
      </c>
    </row>
    <row r="97" spans="1:37" s="1" customFormat="1" hidden="1">
      <c r="A97" s="9" t="s">
        <v>11</v>
      </c>
      <c r="B97" s="8"/>
      <c r="C97" s="7" t="s">
        <v>1</v>
      </c>
      <c r="D97" s="6" t="s">
        <v>1</v>
      </c>
      <c r="E97" s="6" t="s">
        <v>1</v>
      </c>
      <c r="F97" s="6" t="s">
        <v>1</v>
      </c>
      <c r="G97" s="6" t="s">
        <v>1</v>
      </c>
      <c r="H97" s="4">
        <v>0</v>
      </c>
      <c r="I97" s="4">
        <v>0</v>
      </c>
      <c r="J97" s="6" t="s">
        <v>1</v>
      </c>
      <c r="K97" s="4">
        <v>0</v>
      </c>
      <c r="L97" s="6" t="s">
        <v>1</v>
      </c>
      <c r="M97" s="4">
        <v>0</v>
      </c>
      <c r="N97" s="11" t="s">
        <v>1</v>
      </c>
      <c r="O97" s="4">
        <v>0</v>
      </c>
      <c r="P97" s="4">
        <v>0</v>
      </c>
      <c r="Q97" s="6" t="s">
        <v>1</v>
      </c>
      <c r="R97" s="4">
        <v>0</v>
      </c>
      <c r="S97" s="11" t="s">
        <v>1</v>
      </c>
      <c r="T97" s="4">
        <v>0</v>
      </c>
      <c r="U97" s="6" t="s">
        <v>1</v>
      </c>
      <c r="V97" s="6" t="s">
        <v>1</v>
      </c>
      <c r="W97" s="6" t="s">
        <v>1</v>
      </c>
      <c r="X97" s="6" t="s">
        <v>1</v>
      </c>
      <c r="Y97" s="6" t="s">
        <v>1</v>
      </c>
      <c r="Z97" s="6" t="s">
        <v>1</v>
      </c>
      <c r="AA97" s="6" t="s">
        <v>1</v>
      </c>
      <c r="AB97" s="6" t="s">
        <v>1</v>
      </c>
      <c r="AC97" s="4">
        <v>0</v>
      </c>
      <c r="AD97" s="6" t="s">
        <v>1</v>
      </c>
      <c r="AE97" s="4">
        <v>0</v>
      </c>
      <c r="AF97" s="6" t="s">
        <v>1</v>
      </c>
      <c r="AG97" s="4">
        <v>0</v>
      </c>
      <c r="AH97" s="12" t="s">
        <v>1</v>
      </c>
      <c r="AI97" s="4">
        <v>0</v>
      </c>
      <c r="AJ97" s="4">
        <v>0</v>
      </c>
      <c r="AK97" s="6" t="s">
        <v>1</v>
      </c>
    </row>
    <row r="98" spans="1:37" s="1" customFormat="1" ht="47.25">
      <c r="A98" s="14" t="s">
        <v>5</v>
      </c>
      <c r="B98" s="13" t="s">
        <v>10</v>
      </c>
      <c r="C98" s="7" t="s">
        <v>1</v>
      </c>
      <c r="D98" s="6" t="s">
        <v>1</v>
      </c>
      <c r="E98" s="6" t="s">
        <v>1</v>
      </c>
      <c r="F98" s="6" t="s">
        <v>1</v>
      </c>
      <c r="G98" s="6" t="s">
        <v>1</v>
      </c>
      <c r="H98" s="4">
        <f>SUM(H99:H101)</f>
        <v>1.4870000000000001</v>
      </c>
      <c r="I98" s="4">
        <f>SUM(I99:I101)</f>
        <v>1.706</v>
      </c>
      <c r="J98" s="6" t="s">
        <v>1</v>
      </c>
      <c r="K98" s="11">
        <f>SUM(K99:K101)</f>
        <v>1.4870000000000001</v>
      </c>
      <c r="L98" s="6" t="s">
        <v>1</v>
      </c>
      <c r="M98" s="11">
        <f>SUM(M99:M101)</f>
        <v>1.147</v>
      </c>
      <c r="N98" s="11" t="s">
        <v>1</v>
      </c>
      <c r="O98" s="11">
        <f>SUM(O99:O101)</f>
        <v>0.33999999999999997</v>
      </c>
      <c r="P98" s="11">
        <f>SUM(P99+P100+P101)</f>
        <v>1.706</v>
      </c>
      <c r="Q98" s="6" t="s">
        <v>1</v>
      </c>
      <c r="R98" s="11">
        <f>SUM(R99+R100+R101)</f>
        <v>1.48</v>
      </c>
      <c r="S98" s="11" t="s">
        <v>1</v>
      </c>
      <c r="T98" s="11">
        <f>SUM(T99+T100+T101)</f>
        <v>0.22599999999999995</v>
      </c>
      <c r="U98" s="6" t="s">
        <v>1</v>
      </c>
      <c r="V98" s="6" t="s">
        <v>1</v>
      </c>
      <c r="W98" s="6" t="s">
        <v>1</v>
      </c>
      <c r="X98" s="6" t="s">
        <v>1</v>
      </c>
      <c r="Y98" s="6" t="s">
        <v>1</v>
      </c>
      <c r="Z98" s="6" t="s">
        <v>1</v>
      </c>
      <c r="AA98" s="6" t="s">
        <v>1</v>
      </c>
      <c r="AB98" s="6" t="s">
        <v>1</v>
      </c>
      <c r="AC98" s="11">
        <v>0.29199999999999998</v>
      </c>
      <c r="AD98" s="6" t="s">
        <v>1</v>
      </c>
      <c r="AE98" s="11">
        <v>0.65700000000000003</v>
      </c>
      <c r="AF98" s="6">
        <v>0.65700000000000003</v>
      </c>
      <c r="AG98" s="11">
        <v>0.53800000000000003</v>
      </c>
      <c r="AH98" s="12">
        <v>0.75700000000000001</v>
      </c>
      <c r="AI98" s="11">
        <f>SUM(AC98+AE98+AG98)</f>
        <v>1.4870000000000001</v>
      </c>
      <c r="AJ98" s="10">
        <f>SUM(AJ99:AJ101)</f>
        <v>1.706</v>
      </c>
      <c r="AK98" s="6" t="s">
        <v>1</v>
      </c>
    </row>
    <row r="99" spans="1:37" s="1" customFormat="1" ht="78.75">
      <c r="A99" s="9" t="s">
        <v>5</v>
      </c>
      <c r="B99" s="8" t="s">
        <v>9</v>
      </c>
      <c r="C99" s="7" t="s">
        <v>8</v>
      </c>
      <c r="D99" s="6" t="s">
        <v>2</v>
      </c>
      <c r="E99" s="6">
        <v>2018</v>
      </c>
      <c r="F99" s="6">
        <v>2018</v>
      </c>
      <c r="G99" s="6" t="s">
        <v>1</v>
      </c>
      <c r="H99" s="4">
        <v>0.29199999999999998</v>
      </c>
      <c r="I99" s="4">
        <v>0.29199999999999998</v>
      </c>
      <c r="J99" s="6" t="s">
        <v>1</v>
      </c>
      <c r="K99" s="5">
        <f>SUM(M99:O99)</f>
        <v>0.29199999999999998</v>
      </c>
      <c r="L99" s="6" t="s">
        <v>1</v>
      </c>
      <c r="M99" s="5">
        <v>0.188</v>
      </c>
      <c r="N99" s="5" t="s">
        <v>1</v>
      </c>
      <c r="O99" s="5">
        <v>0.104</v>
      </c>
      <c r="P99" s="5">
        <f>SUM(R99:T99)</f>
        <v>0.29199999999999998</v>
      </c>
      <c r="Q99" s="6" t="s">
        <v>1</v>
      </c>
      <c r="R99" s="5">
        <v>0.188</v>
      </c>
      <c r="S99" s="5" t="s">
        <v>1</v>
      </c>
      <c r="T99" s="5">
        <v>0.104</v>
      </c>
      <c r="U99" s="6" t="s">
        <v>1</v>
      </c>
      <c r="V99" s="6" t="s">
        <v>1</v>
      </c>
      <c r="W99" s="6" t="s">
        <v>1</v>
      </c>
      <c r="X99" s="6" t="s">
        <v>1</v>
      </c>
      <c r="Y99" s="6" t="s">
        <v>1</v>
      </c>
      <c r="Z99" s="6" t="s">
        <v>1</v>
      </c>
      <c r="AA99" s="6" t="s">
        <v>1</v>
      </c>
      <c r="AB99" s="6" t="s">
        <v>1</v>
      </c>
      <c r="AC99" s="5">
        <v>0.29199999999999998</v>
      </c>
      <c r="AD99" s="6" t="s">
        <v>1</v>
      </c>
      <c r="AE99" s="6" t="s">
        <v>1</v>
      </c>
      <c r="AF99" s="6" t="s">
        <v>1</v>
      </c>
      <c r="AG99" s="6" t="s">
        <v>1</v>
      </c>
      <c r="AH99" s="6" t="s">
        <v>1</v>
      </c>
      <c r="AI99" s="5">
        <v>0.29199999999999998</v>
      </c>
      <c r="AJ99" s="4">
        <v>0.29199999999999998</v>
      </c>
      <c r="AK99" s="6" t="s">
        <v>1</v>
      </c>
    </row>
    <row r="100" spans="1:37" s="1" customFormat="1" ht="126">
      <c r="A100" s="9" t="s">
        <v>5</v>
      </c>
      <c r="B100" s="8" t="s">
        <v>7</v>
      </c>
      <c r="C100" s="7" t="s">
        <v>6</v>
      </c>
      <c r="D100" s="6" t="s">
        <v>2</v>
      </c>
      <c r="E100" s="6">
        <v>2019</v>
      </c>
      <c r="F100" s="6">
        <v>2019</v>
      </c>
      <c r="G100" s="6" t="s">
        <v>1</v>
      </c>
      <c r="H100" s="4">
        <v>0.65700000000000003</v>
      </c>
      <c r="I100" s="4">
        <v>0.65700000000000003</v>
      </c>
      <c r="J100" s="6" t="s">
        <v>1</v>
      </c>
      <c r="K100" s="4">
        <f>SUM(M100:O100)</f>
        <v>0.65700000000000003</v>
      </c>
      <c r="L100" s="6" t="s">
        <v>1</v>
      </c>
      <c r="M100" s="4">
        <v>0.61199999999999999</v>
      </c>
      <c r="N100" s="5" t="s">
        <v>1</v>
      </c>
      <c r="O100" s="4">
        <v>4.4999999999999998E-2</v>
      </c>
      <c r="P100" s="4">
        <f>SUM(R100+T100)</f>
        <v>0.65700000000000003</v>
      </c>
      <c r="Q100" s="6" t="s">
        <v>1</v>
      </c>
      <c r="R100" s="4">
        <v>0.61199999999999999</v>
      </c>
      <c r="S100" s="5" t="s">
        <v>1</v>
      </c>
      <c r="T100" s="4">
        <v>4.4999999999999998E-2</v>
      </c>
      <c r="U100" s="6" t="s">
        <v>1</v>
      </c>
      <c r="V100" s="6" t="s">
        <v>1</v>
      </c>
      <c r="W100" s="6" t="s">
        <v>1</v>
      </c>
      <c r="X100" s="6" t="s">
        <v>1</v>
      </c>
      <c r="Y100" s="6" t="s">
        <v>1</v>
      </c>
      <c r="Z100" s="6" t="s">
        <v>1</v>
      </c>
      <c r="AA100" s="6" t="s">
        <v>1</v>
      </c>
      <c r="AB100" s="6" t="s">
        <v>1</v>
      </c>
      <c r="AC100" s="6" t="s">
        <v>1</v>
      </c>
      <c r="AD100" s="6" t="s">
        <v>1</v>
      </c>
      <c r="AE100" s="6">
        <v>0.65700000000000003</v>
      </c>
      <c r="AF100" s="6">
        <v>0.65700000000000003</v>
      </c>
      <c r="AG100" s="6" t="s">
        <v>1</v>
      </c>
      <c r="AH100" s="6" t="s">
        <v>1</v>
      </c>
      <c r="AI100" s="5">
        <v>0.65700000000000003</v>
      </c>
      <c r="AJ100" s="4">
        <v>0.65700000000000003</v>
      </c>
      <c r="AK100" s="3" t="s">
        <v>1</v>
      </c>
    </row>
    <row r="101" spans="1:37" s="1" customFormat="1" ht="173.25">
      <c r="A101" s="9" t="s">
        <v>5</v>
      </c>
      <c r="B101" s="8" t="s">
        <v>4</v>
      </c>
      <c r="C101" s="7" t="s">
        <v>3</v>
      </c>
      <c r="D101" s="6" t="s">
        <v>2</v>
      </c>
      <c r="E101" s="6">
        <v>2020</v>
      </c>
      <c r="F101" s="6">
        <v>2020</v>
      </c>
      <c r="G101" s="6" t="s">
        <v>1</v>
      </c>
      <c r="H101" s="4">
        <v>0.53800000000000003</v>
      </c>
      <c r="I101" s="4">
        <v>0.75700000000000001</v>
      </c>
      <c r="J101" s="6" t="s">
        <v>1</v>
      </c>
      <c r="K101" s="6">
        <v>0.53800000000000003</v>
      </c>
      <c r="L101" s="6" t="s">
        <v>1</v>
      </c>
      <c r="M101" s="4">
        <v>0.34699999999999998</v>
      </c>
      <c r="N101" s="5" t="s">
        <v>1</v>
      </c>
      <c r="O101" s="4">
        <v>0.191</v>
      </c>
      <c r="P101" s="6">
        <v>0.75700000000000001</v>
      </c>
      <c r="Q101" s="6" t="s">
        <v>1</v>
      </c>
      <c r="R101" s="4">
        <v>0.68</v>
      </c>
      <c r="S101" s="5" t="s">
        <v>1</v>
      </c>
      <c r="T101" s="4">
        <f>SUM(P101-R101)</f>
        <v>7.6999999999999957E-2</v>
      </c>
      <c r="U101" s="6" t="s">
        <v>1</v>
      </c>
      <c r="V101" s="6" t="s">
        <v>1</v>
      </c>
      <c r="W101" s="6" t="s">
        <v>1</v>
      </c>
      <c r="X101" s="6" t="s">
        <v>1</v>
      </c>
      <c r="Y101" s="6" t="s">
        <v>1</v>
      </c>
      <c r="Z101" s="6" t="s">
        <v>1</v>
      </c>
      <c r="AA101" s="6" t="s">
        <v>1</v>
      </c>
      <c r="AB101" s="6" t="s">
        <v>1</v>
      </c>
      <c r="AC101" s="6" t="s">
        <v>1</v>
      </c>
      <c r="AD101" s="6" t="s">
        <v>1</v>
      </c>
      <c r="AE101" s="6" t="s">
        <v>1</v>
      </c>
      <c r="AF101" s="6" t="s">
        <v>1</v>
      </c>
      <c r="AG101" s="5">
        <v>0.53800000000000003</v>
      </c>
      <c r="AH101" s="6">
        <v>0.75700000000000001</v>
      </c>
      <c r="AI101" s="5">
        <v>0.53800000000000003</v>
      </c>
      <c r="AJ101" s="4">
        <v>0.75700000000000001</v>
      </c>
      <c r="AK101" s="3" t="s">
        <v>0</v>
      </c>
    </row>
  </sheetData>
  <mergeCells count="31">
    <mergeCell ref="AG15:AH15"/>
    <mergeCell ref="U15:V15"/>
    <mergeCell ref="Y15:Z15"/>
    <mergeCell ref="U14:Z14"/>
    <mergeCell ref="W15:X15"/>
    <mergeCell ref="E14:E16"/>
    <mergeCell ref="F14:G15"/>
    <mergeCell ref="K14:T14"/>
    <mergeCell ref="P15:T15"/>
    <mergeCell ref="J14:J16"/>
    <mergeCell ref="AE15:AF15"/>
    <mergeCell ref="AA14:AB15"/>
    <mergeCell ref="A6:AK6"/>
    <mergeCell ref="A7:AK7"/>
    <mergeCell ref="A9:AK9"/>
    <mergeCell ref="AC15:AD15"/>
    <mergeCell ref="A11:AH11"/>
    <mergeCell ref="A12:AH12"/>
    <mergeCell ref="AK14:AK16"/>
    <mergeCell ref="H14:I15"/>
    <mergeCell ref="D14:D16"/>
    <mergeCell ref="AJ3:AL3"/>
    <mergeCell ref="A4:AK4"/>
    <mergeCell ref="AJ15:AJ16"/>
    <mergeCell ref="AC14:AJ14"/>
    <mergeCell ref="K15:O15"/>
    <mergeCell ref="AI15:AI16"/>
    <mergeCell ref="A13:AJ13"/>
    <mergeCell ref="A14:A16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8" scale="65" firstPageNumber="2" orientation="landscape" r:id="rId1"/>
  <rowBreaks count="1" manualBreakCount="1">
    <brk id="30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2020-01-13T01:24:22Z</dcterms:created>
  <dcterms:modified xsi:type="dcterms:W3CDTF">2020-01-13T01:24:32Z</dcterms:modified>
</cp:coreProperties>
</file>